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_xlnm.Print_Area" localSheetId="1">'1-1'!$A$1:$T$24</definedName>
    <definedName name="_xlnm.Print_Area" localSheetId="2">'1-2'!$A$1:$J$24</definedName>
  </definedNames>
  <calcPr fullCalcOnLoad="1"/>
</workbook>
</file>

<file path=xl/sharedStrings.xml><?xml version="1.0" encoding="utf-8"?>
<sst xmlns="http://schemas.openxmlformats.org/spreadsheetml/2006/main" count="667" uniqueCount="300">
  <si>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</si>
  <si>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</si>
  <si>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</si>
  <si>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</si>
  <si>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</si>
  <si>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</si>
  <si>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</si>
  <si>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</si>
  <si>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</si>
  <si>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</si>
  <si>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</si>
  <si>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</si>
  <si>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</si>
  <si>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</si>
  <si>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</si>
  <si>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</si>
  <si>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</si>
  <si>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</si>
  <si>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</si>
  <si>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</si>
  <si>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</si>
  <si>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</si>
  <si>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</si>
  <si>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</si>
  <si>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</si>
  <si>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</si>
  <si>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</si>
  <si>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</si>
  <si>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</si>
  <si>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</si>
  <si>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</si>
  <si>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</si>
  <si>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</si>
  <si>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</si>
  <si>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</si>
  <si>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</si>
  <si>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</si>
  <si>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</si>
  <si>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</si>
  <si>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</si>
  <si>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</si>
  <si>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</si>
  <si>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</si>
  <si>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</si>
  <si>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</si>
  <si>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</si>
  <si>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</si>
  <si>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</si>
  <si>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</si>
  <si>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</si>
  <si>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</si>
  <si>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</si>
  <si>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</si>
  <si>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</si>
  <si>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</si>
  <si>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</si>
  <si>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</si>
  <si>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</si>
  <si>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</si>
  <si>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</si>
  <si>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</si>
  <si>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</si>
  <si>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</si>
  <si>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</si>
  <si>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</si>
  <si>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</si>
  <si>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</si>
  <si>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</si>
  <si>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</si>
  <si>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</si>
  <si>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</si>
  <si>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</si>
  <si>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</si>
  <si>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</si>
  <si>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</si>
  <si>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</si>
  <si>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628901</t>
  </si>
  <si>
    <t>四川省地方志工作办公室</t>
  </si>
  <si>
    <t>205</t>
  </si>
  <si>
    <t>08</t>
  </si>
  <si>
    <t>03</t>
  </si>
  <si>
    <t xml:space="preserve">  628901</t>
  </si>
  <si>
    <t xml:space="preserve">  培训支出</t>
  </si>
  <si>
    <t>206</t>
  </si>
  <si>
    <t>01</t>
  </si>
  <si>
    <t xml:space="preserve">  行政运行</t>
  </si>
  <si>
    <t>02</t>
  </si>
  <si>
    <t xml:space="preserve">  一般行政管理事务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</si>
  <si>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</si>
  <si>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</si>
  <si>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</si>
  <si>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</si>
  <si>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</si>
  <si>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</si>
  <si>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</si>
  <si>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</si>
  <si>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</si>
  <si>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</si>
  <si>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</si>
  <si>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</si>
  <si>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</si>
  <si>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628902</t>
  </si>
  <si>
    <t>四川年鉴社</t>
  </si>
  <si>
    <t xml:space="preserve">  628902</t>
  </si>
  <si>
    <t>06</t>
  </si>
  <si>
    <t xml:space="preserve">  其他社会科学支出</t>
  </si>
  <si>
    <t xml:space="preserve">  机关事业单位职业年金缴费支出</t>
  </si>
  <si>
    <t xml:space="preserve">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</si>
  <si>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</si>
  <si>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</si>
  <si>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</si>
  <si>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</si>
  <si>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</si>
  <si>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</si>
  <si>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</si>
  <si>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</si>
  <si>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</si>
  <si>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</si>
  <si>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</si>
  <si>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</si>
  <si>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</si>
  <si>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</si>
  <si>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</si>
  <si>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</si>
  <si>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</si>
  <si>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</si>
  <si>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</si>
  <si>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</si>
  <si>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</si>
  <si>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</si>
  <si>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</si>
  <si>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</si>
  <si>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</si>
  <si>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</si>
  <si>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</si>
  <si>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</si>
  <si>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</si>
  <si>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</si>
  <si>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</si>
  <si>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</si>
  <si>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</si>
  <si>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</si>
  <si>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</si>
  <si>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</si>
  <si>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</si>
  <si>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</si>
  <si>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</si>
  <si>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</si>
  <si>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</si>
  <si>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</si>
  <si>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</si>
  <si>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</si>
  <si>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</si>
  <si>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</si>
  <si>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</si>
  <si>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</si>
  <si>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</si>
  <si>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一般公共预算支出预算表</t>
  </si>
  <si>
    <t>工资福利支出</t>
  </si>
  <si>
    <t>商品和服务支出</t>
  </si>
  <si>
    <t>对个人和家庭的补助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</si>
  <si>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</si>
  <si>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</si>
  <si>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</si>
  <si>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</si>
  <si>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</si>
  <si>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</si>
  <si>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</si>
  <si>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</si>
  <si>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</si>
  <si>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</si>
  <si>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</si>
  <si>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</si>
  <si>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</si>
  <si>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</si>
  <si>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</si>
  <si>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</si>
  <si>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</si>
  <si>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</si>
  <si>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</si>
  <si>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</si>
  <si>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</si>
  <si>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</si>
  <si>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</si>
  <si>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</si>
  <si>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</si>
  <si>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</si>
  <si>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</si>
  <si>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</si>
  <si>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</si>
  <si>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</si>
  <si>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</si>
  <si>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</si>
  <si>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</si>
  <si>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</si>
  <si>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</si>
  <si>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</si>
  <si>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</si>
  <si>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</si>
  <si>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住房公积金</t>
  </si>
  <si>
    <t>其他对个人和家庭的补助支出</t>
  </si>
  <si>
    <t>房屋建筑物购建</t>
  </si>
  <si>
    <t>办公设备购置</t>
  </si>
  <si>
    <t>教育支出</t>
  </si>
  <si>
    <t xml:space="preserve">  进修及培训</t>
  </si>
  <si>
    <t xml:space="preserve">    培训支出</t>
  </si>
  <si>
    <t>科学技术支出</t>
  </si>
  <si>
    <t xml:space="preserve">  科学技术管理事务</t>
  </si>
  <si>
    <t xml:space="preserve">    行政运行</t>
  </si>
  <si>
    <t xml:space="preserve">    一般行政管理事务</t>
  </si>
  <si>
    <t xml:space="preserve">  社会科学</t>
  </si>
  <si>
    <t xml:space="preserve">    其他社会科学支出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</si>
  <si>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</si>
  <si>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</si>
  <si>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</si>
  <si>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</si>
  <si>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</si>
  <si>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</si>
  <si>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</si>
  <si>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</si>
  <si>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</si>
  <si>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</si>
  <si>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</si>
  <si>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</si>
  <si>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</si>
  <si>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</si>
  <si>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</si>
  <si>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</si>
  <si>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</si>
  <si>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</si>
  <si>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</si>
  <si>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</si>
  <si>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</si>
  <si>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</si>
  <si>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</si>
  <si>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</si>
  <si>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</si>
  <si>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</si>
  <si>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</si>
  <si>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</si>
  <si>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</si>
  <si>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</si>
  <si>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</si>
  <si>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</si>
  <si>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</si>
  <si>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</si>
  <si>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</si>
  <si>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邮电费</t>
  </si>
  <si>
    <t>13</t>
  </si>
  <si>
    <t xml:space="preserve">  维修(护)费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</si>
  <si>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</si>
  <si>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</si>
  <si>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</si>
  <si>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</si>
  <si>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</si>
  <si>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</si>
  <si>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</si>
  <si>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</si>
  <si>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</si>
  <si>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</si>
  <si>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</si>
  <si>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</si>
  <si>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</si>
  <si>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</si>
  <si>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</si>
  <si>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</si>
  <si>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地方志业务工作经费</t>
  </si>
  <si>
    <t xml:space="preserve">    《四川抗战历史文献》</t>
  </si>
  <si>
    <t xml:space="preserve">    设备购置经费</t>
  </si>
  <si>
    <t xml:space="preserve">    培训费</t>
  </si>
  <si>
    <t xml:space="preserve">    公务用车运行维护费</t>
  </si>
  <si>
    <t xml:space="preserve">    地方志办公楼、方志馆省志书库租赁费</t>
  </si>
  <si>
    <t xml:space="preserve">    公务接待费</t>
  </si>
  <si>
    <t xml:space="preserve">    通用项目应急机动经费</t>
  </si>
  <si>
    <t xml:space="preserve">    差旅费</t>
  </si>
  <si>
    <t xml:space="preserve">    物业管理费</t>
  </si>
  <si>
    <t xml:space="preserve">    会议费</t>
  </si>
  <si>
    <t xml:space="preserve">    《四川年鉴》编印经费</t>
  </si>
  <si>
    <t xml:space="preserve">    信息化建设及运行维护经费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</si>
  <si>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</si>
  <si>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</si>
  <si>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</si>
  <si>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</si>
  <si>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</si>
  <si>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</si>
  <si>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</si>
  <si>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</si>
  <si>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628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</si>
  <si>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</si>
  <si>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</si>
  <si>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</si>
  <si>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</si>
  <si>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</si>
  <si>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</si>
  <si>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</si>
  <si>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</si>
  <si>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</si>
  <si>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四川省地方志工作办公室</t>
  </si>
  <si>
    <t>支    出     总     计</t>
  </si>
  <si>
    <t>四川省地方志工作办公室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</si>
</sst>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60" zoomScalePageLayoutView="0" workbookViewId="0" topLeftCell="A1">
      <selection activeCell="I16" sqref="I16"/>
    </sheetView>
  </sheetViews>
  <sheetFormatPr defaultColWidth="9.00390625" defaultRowHeight="13.5"/>
  <cols>
    <col min="1" max="1" width="26.625" style="0" customWidth="1"/>
    <col min="2" max="2" width="15.125" style="0" customWidth="1"/>
    <col min="3" max="3" width="28.625" style="0" customWidth="1"/>
    <col min="4" max="4" width="16.25390625" style="0" customWidth="1"/>
  </cols>
  <sheetData>
    <row r="1" ht="13.5">
      <c r="D1" s="2" t="s">
        <v>0</v>
      </c>
    </row>
    <row r="2" spans="1:4" ht="25.5">
      <c r="A2" s="13" t="s">
        <v>1</v>
      </c>
      <c r="B2" s="13"/>
      <c r="C2" s="13"/>
      <c r="D2" s="13"/>
    </row>
    <row r="3" spans="1:4" ht="13.5">
      <c r="A3" t="s">
        <v>297</v>
      </c>
      <c r="D3" t="s">
        <v>2</v>
      </c>
    </row>
    <row r="4" spans="1:4" ht="16.5" customHeight="1">
      <c r="A4" s="3" t="s">
        <v>3</v>
      </c>
      <c r="B4" s="3"/>
      <c r="C4" s="3" t="s">
        <v>4</v>
      </c>
      <c r="D4" s="3"/>
    </row>
    <row r="5" spans="1:4" ht="16.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6.5" customHeight="1">
      <c r="A6" s="4" t="s">
        <v>7</v>
      </c>
      <c r="B6" s="3">
        <v>1188.38</v>
      </c>
      <c r="C6" s="4" t="s">
        <v>8</v>
      </c>
      <c r="D6" s="3">
        <v>0</v>
      </c>
    </row>
    <row r="7" spans="1:4" ht="16.5" customHeight="1">
      <c r="A7" s="4" t="s">
        <v>9</v>
      </c>
      <c r="B7" s="3">
        <v>0</v>
      </c>
      <c r="C7" s="4" t="s">
        <v>10</v>
      </c>
      <c r="D7" s="3">
        <v>0</v>
      </c>
    </row>
    <row r="8" spans="1:4" ht="16.5" customHeight="1">
      <c r="A8" s="4" t="s">
        <v>11</v>
      </c>
      <c r="B8" s="3">
        <v>0</v>
      </c>
      <c r="C8" s="4" t="s">
        <v>12</v>
      </c>
      <c r="D8" s="3">
        <v>0</v>
      </c>
    </row>
    <row r="9" spans="1:4" ht="16.5" customHeight="1">
      <c r="A9" s="4" t="s">
        <v>13</v>
      </c>
      <c r="B9" s="3">
        <v>0</v>
      </c>
      <c r="C9" s="4" t="s">
        <v>14</v>
      </c>
      <c r="D9" s="3">
        <v>0</v>
      </c>
    </row>
    <row r="10" spans="1:4" ht="16.5" customHeight="1">
      <c r="A10" s="4" t="s">
        <v>15</v>
      </c>
      <c r="B10" s="3">
        <v>140.99</v>
      </c>
      <c r="C10" s="4" t="s">
        <v>16</v>
      </c>
      <c r="D10" s="3">
        <v>6</v>
      </c>
    </row>
    <row r="11" spans="1:4" ht="16.5" customHeight="1">
      <c r="A11" s="4" t="s">
        <v>17</v>
      </c>
      <c r="B11" s="3">
        <v>0</v>
      </c>
      <c r="C11" s="4" t="s">
        <v>18</v>
      </c>
      <c r="D11" s="3">
        <v>1119.44</v>
      </c>
    </row>
    <row r="12" spans="1:4" ht="16.5" customHeight="1">
      <c r="A12" s="3"/>
      <c r="B12" s="3"/>
      <c r="C12" s="4" t="s">
        <v>19</v>
      </c>
      <c r="D12" s="3">
        <v>0</v>
      </c>
    </row>
    <row r="13" spans="1:4" ht="16.5" customHeight="1">
      <c r="A13" s="3"/>
      <c r="B13" s="3"/>
      <c r="C13" s="4" t="s">
        <v>20</v>
      </c>
      <c r="D13" s="3">
        <v>98.38</v>
      </c>
    </row>
    <row r="14" spans="1:4" ht="16.5" customHeight="1">
      <c r="A14" s="3"/>
      <c r="B14" s="3"/>
      <c r="C14" s="4" t="s">
        <v>21</v>
      </c>
      <c r="D14" s="3">
        <v>0</v>
      </c>
    </row>
    <row r="15" spans="1:4" ht="16.5" customHeight="1">
      <c r="A15" s="3"/>
      <c r="B15" s="3"/>
      <c r="C15" s="4" t="s">
        <v>22</v>
      </c>
      <c r="D15" s="3">
        <v>49.59</v>
      </c>
    </row>
    <row r="16" spans="1:4" ht="16.5" customHeight="1">
      <c r="A16" s="3"/>
      <c r="B16" s="3"/>
      <c r="C16" s="4" t="s">
        <v>23</v>
      </c>
      <c r="D16" s="3">
        <v>0</v>
      </c>
    </row>
    <row r="17" spans="1:4" ht="16.5" customHeight="1">
      <c r="A17" s="3"/>
      <c r="B17" s="3"/>
      <c r="C17" s="4" t="s">
        <v>24</v>
      </c>
      <c r="D17" s="3">
        <v>0</v>
      </c>
    </row>
    <row r="18" spans="1:4" ht="16.5" customHeight="1">
      <c r="A18" s="3"/>
      <c r="B18" s="3"/>
      <c r="C18" s="4" t="s">
        <v>25</v>
      </c>
      <c r="D18" s="3">
        <v>0</v>
      </c>
    </row>
    <row r="19" spans="1:4" ht="16.5" customHeight="1">
      <c r="A19" s="3"/>
      <c r="B19" s="3"/>
      <c r="C19" s="4" t="s">
        <v>26</v>
      </c>
      <c r="D19" s="3">
        <v>0</v>
      </c>
    </row>
    <row r="20" spans="1:4" ht="16.5" customHeight="1">
      <c r="A20" s="3"/>
      <c r="B20" s="3"/>
      <c r="C20" s="4" t="s">
        <v>27</v>
      </c>
      <c r="D20" s="3">
        <v>0</v>
      </c>
    </row>
    <row r="21" spans="1:4" ht="16.5" customHeight="1">
      <c r="A21" s="3"/>
      <c r="B21" s="3"/>
      <c r="C21" s="4" t="s">
        <v>28</v>
      </c>
      <c r="D21" s="3">
        <v>0</v>
      </c>
    </row>
    <row r="22" spans="1:4" ht="16.5" customHeight="1">
      <c r="A22" s="3"/>
      <c r="B22" s="3"/>
      <c r="C22" s="4" t="s">
        <v>29</v>
      </c>
      <c r="D22" s="3">
        <v>0</v>
      </c>
    </row>
    <row r="23" spans="1:4" ht="16.5" customHeight="1">
      <c r="A23" s="3"/>
      <c r="B23" s="3"/>
      <c r="C23" s="4" t="s">
        <v>30</v>
      </c>
      <c r="D23" s="3">
        <v>0</v>
      </c>
    </row>
    <row r="24" spans="1:4" ht="16.5" customHeight="1">
      <c r="A24" s="3"/>
      <c r="B24" s="3"/>
      <c r="C24" s="4" t="s">
        <v>31</v>
      </c>
      <c r="D24" s="3">
        <v>0</v>
      </c>
    </row>
    <row r="25" spans="1:4" ht="16.5" customHeight="1">
      <c r="A25" s="3"/>
      <c r="B25" s="3"/>
      <c r="C25" s="4" t="s">
        <v>32</v>
      </c>
      <c r="D25" s="3">
        <v>55.96</v>
      </c>
    </row>
    <row r="26" spans="1:4" ht="16.5" customHeight="1">
      <c r="A26" s="3"/>
      <c r="B26" s="3"/>
      <c r="C26" s="4" t="s">
        <v>33</v>
      </c>
      <c r="D26" s="3">
        <v>0</v>
      </c>
    </row>
    <row r="27" spans="1:4" ht="16.5" customHeight="1">
      <c r="A27" s="3"/>
      <c r="B27" s="3"/>
      <c r="C27" s="4" t="s">
        <v>34</v>
      </c>
      <c r="D27" s="3">
        <v>0</v>
      </c>
    </row>
    <row r="28" spans="1:4" ht="16.5" customHeight="1">
      <c r="A28" s="3"/>
      <c r="B28" s="3"/>
      <c r="C28" s="4" t="s">
        <v>35</v>
      </c>
      <c r="D28" s="3">
        <v>0</v>
      </c>
    </row>
    <row r="29" spans="1:4" ht="16.5" customHeight="1">
      <c r="A29" s="3"/>
      <c r="B29" s="3"/>
      <c r="C29" s="4" t="s">
        <v>36</v>
      </c>
      <c r="D29" s="3">
        <v>0</v>
      </c>
    </row>
    <row r="30" spans="1:4" ht="16.5" customHeight="1">
      <c r="A30" s="3"/>
      <c r="B30" s="3"/>
      <c r="C30" s="4" t="s">
        <v>37</v>
      </c>
      <c r="D30" s="3">
        <v>0</v>
      </c>
    </row>
    <row r="31" spans="1:4" ht="16.5" customHeight="1">
      <c r="A31" s="3"/>
      <c r="B31" s="3"/>
      <c r="C31" s="4" t="s">
        <v>38</v>
      </c>
      <c r="D31" s="3">
        <v>0</v>
      </c>
    </row>
    <row r="32" spans="1:4" ht="16.5" customHeight="1">
      <c r="A32" s="3"/>
      <c r="B32" s="3"/>
      <c r="C32" s="4" t="s">
        <v>39</v>
      </c>
      <c r="D32" s="3">
        <v>0</v>
      </c>
    </row>
    <row r="33" spans="1:4" ht="16.5" customHeight="1">
      <c r="A33" s="3"/>
      <c r="B33" s="3"/>
      <c r="C33" s="4" t="s">
        <v>40</v>
      </c>
      <c r="D33" s="3">
        <v>0</v>
      </c>
    </row>
    <row r="34" spans="1:4" ht="16.5" customHeight="1">
      <c r="A34" s="3"/>
      <c r="B34" s="3"/>
      <c r="C34" s="3"/>
      <c r="D34" s="3"/>
    </row>
    <row r="35" spans="1:4" ht="16.5" customHeight="1">
      <c r="A35" s="3" t="s">
        <v>41</v>
      </c>
      <c r="B35" s="3">
        <f>SUM(B6:B33)</f>
        <v>1329.3700000000001</v>
      </c>
      <c r="C35" s="3" t="s">
        <v>42</v>
      </c>
      <c r="D35" s="3">
        <f>SUM(D6:D33)</f>
        <v>1329.3700000000001</v>
      </c>
    </row>
    <row r="36" spans="1:4" ht="16.5" customHeight="1">
      <c r="A36" s="4" t="s">
        <v>43</v>
      </c>
      <c r="B36" s="3">
        <v>0</v>
      </c>
      <c r="C36" s="4" t="s">
        <v>44</v>
      </c>
      <c r="D36" s="3">
        <v>0</v>
      </c>
    </row>
    <row r="37" spans="1:4" ht="16.5" customHeight="1">
      <c r="A37" s="4" t="s">
        <v>45</v>
      </c>
      <c r="B37" s="3">
        <v>0</v>
      </c>
      <c r="C37" s="4" t="s">
        <v>46</v>
      </c>
      <c r="D37" s="3">
        <v>0</v>
      </c>
    </row>
    <row r="38" spans="1:4" ht="16.5" customHeight="1">
      <c r="A38" s="4"/>
      <c r="B38" s="3"/>
      <c r="C38" s="4" t="s">
        <v>47</v>
      </c>
      <c r="D38" s="3">
        <v>0</v>
      </c>
    </row>
    <row r="39" spans="1:4" ht="16.5" customHeight="1">
      <c r="A39" s="4"/>
      <c r="B39" s="3"/>
      <c r="C39" s="4"/>
      <c r="D39" s="3"/>
    </row>
    <row r="40" spans="1:4" ht="16.5" customHeight="1">
      <c r="A40" s="3" t="s">
        <v>48</v>
      </c>
      <c r="B40" s="3">
        <f>SUM(B35:B37)</f>
        <v>1329.3700000000001</v>
      </c>
      <c r="C40" s="3" t="s">
        <v>49</v>
      </c>
      <c r="D40" s="3">
        <f>SUM(D35,D36,D38)</f>
        <v>1329.3700000000001</v>
      </c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60" zoomScalePageLayoutView="0" workbookViewId="0" topLeftCell="A1">
      <selection activeCell="B13" sqref="B13"/>
    </sheetView>
  </sheetViews>
  <sheetFormatPr defaultColWidth="9.00390625" defaultRowHeight="13.5"/>
  <cols>
    <col min="1" max="1" width="12.75390625" style="0" customWidth="1"/>
    <col min="2" max="2" width="11.50390625" style="0" customWidth="1"/>
    <col min="4" max="4" width="24.625" style="0" customWidth="1"/>
    <col min="6" max="7" width="22.75390625" style="0" customWidth="1"/>
    <col min="8" max="8" width="18.25390625" style="0" customWidth="1"/>
  </cols>
  <sheetData>
    <row r="1" ht="13.5">
      <c r="H1" t="s">
        <v>292</v>
      </c>
    </row>
    <row r="2" spans="1:8" ht="27">
      <c r="A2" s="19" t="s">
        <v>293</v>
      </c>
      <c r="B2" s="19"/>
      <c r="C2" s="19"/>
      <c r="D2" s="19"/>
      <c r="E2" s="19"/>
      <c r="F2" s="19"/>
      <c r="G2" s="19"/>
      <c r="H2" s="19"/>
    </row>
    <row r="3" spans="1:8" ht="13.5">
      <c r="H3" t="s">
        <v>2</v>
      </c>
    </row>
    <row r="4" spans="1:8" ht="26.25" customHeight="1">
      <c r="A4" s="27" t="s">
        <v>281</v>
      </c>
      <c r="B4" s="27" t="s">
        <v>282</v>
      </c>
      <c r="C4" s="27" t="s">
        <v>283</v>
      </c>
      <c r="D4" s="27"/>
      <c r="E4" s="27"/>
      <c r="F4" s="27"/>
      <c r="G4" s="27"/>
      <c r="H4" s="27"/>
    </row>
    <row r="5" spans="1:8" ht="25.5" customHeight="1">
      <c r="A5" s="27"/>
      <c r="B5" s="27"/>
      <c r="C5" s="3" t="s">
        <v>53</v>
      </c>
      <c r="D5" s="3" t="s">
        <v>184</v>
      </c>
      <c r="E5" s="27" t="s">
        <v>284</v>
      </c>
      <c r="F5" s="27"/>
      <c r="G5" s="27"/>
      <c r="H5" s="27" t="s">
        <v>189</v>
      </c>
    </row>
    <row r="6" spans="1:8" ht="27.75" customHeight="1">
      <c r="A6" s="3"/>
      <c r="B6" s="3"/>
      <c r="C6" s="3"/>
      <c r="D6" s="3"/>
      <c r="E6" s="3" t="s">
        <v>68</v>
      </c>
      <c r="F6" s="3" t="s">
        <v>285</v>
      </c>
      <c r="G6" s="3" t="s">
        <v>286</v>
      </c>
      <c r="H6" s="27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</sheetData>
  <sheetProtection/>
  <mergeCells count="6">
    <mergeCell ref="A2:H2"/>
    <mergeCell ref="A4:A5"/>
    <mergeCell ref="B4:B5"/>
    <mergeCell ref="C4:H4"/>
    <mergeCell ref="H5:H6"/>
    <mergeCell ref="E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8" sqref="G8"/>
    </sheetView>
  </sheetViews>
  <sheetFormatPr defaultColWidth="9.00390625" defaultRowHeight="13.5"/>
  <cols>
    <col min="4" max="4" width="16.25390625" style="0" customWidth="1"/>
    <col min="5" max="5" width="22.875" style="0" customWidth="1"/>
    <col min="6" max="6" width="21.00390625" style="0" customWidth="1"/>
    <col min="7" max="7" width="19.625" style="0" customWidth="1"/>
    <col min="8" max="8" width="17.625" style="0" customWidth="1"/>
  </cols>
  <sheetData>
    <row r="1" ht="13.5">
      <c r="H1" t="s">
        <v>294</v>
      </c>
    </row>
    <row r="2" spans="1:8" ht="27">
      <c r="A2" s="19" t="s">
        <v>295</v>
      </c>
      <c r="B2" s="19"/>
      <c r="C2" s="19"/>
      <c r="D2" s="19"/>
      <c r="E2" s="19"/>
      <c r="F2" s="19"/>
      <c r="G2" s="19"/>
      <c r="H2" s="19"/>
    </row>
    <row r="3" spans="1:8" ht="13.5">
      <c r="H3" t="s">
        <v>2</v>
      </c>
    </row>
    <row r="4" spans="1:8" ht="24" customHeight="1">
      <c r="A4" s="27" t="s">
        <v>52</v>
      </c>
      <c r="B4" s="27"/>
      <c r="C4" s="27"/>
      <c r="D4" s="27" t="s">
        <v>64</v>
      </c>
      <c r="E4" s="27" t="s">
        <v>114</v>
      </c>
      <c r="F4" s="27" t="s">
        <v>296</v>
      </c>
      <c r="G4" s="27"/>
      <c r="H4" s="27"/>
    </row>
    <row r="5" spans="1:8" ht="24" customHeight="1">
      <c r="A5" s="27" t="s">
        <v>63</v>
      </c>
      <c r="B5" s="27"/>
      <c r="C5" s="27"/>
      <c r="D5" s="27"/>
      <c r="E5" s="27"/>
      <c r="F5" s="5" t="s">
        <v>53</v>
      </c>
      <c r="G5" s="5" t="s">
        <v>110</v>
      </c>
      <c r="H5" s="5" t="s">
        <v>111</v>
      </c>
    </row>
    <row r="6" spans="1:8" ht="27.75" customHeight="1">
      <c r="A6" s="5" t="s">
        <v>73</v>
      </c>
      <c r="B6" s="5" t="s">
        <v>74</v>
      </c>
      <c r="C6" s="5" t="s">
        <v>75</v>
      </c>
      <c r="D6" s="5"/>
      <c r="E6" s="5"/>
      <c r="F6" s="5"/>
      <c r="G6" s="5"/>
      <c r="H6" s="5"/>
    </row>
  </sheetData>
  <sheetProtection/>
  <mergeCells count="6">
    <mergeCell ref="A2:H2"/>
    <mergeCell ref="A4:C4"/>
    <mergeCell ref="A5:C5"/>
    <mergeCell ref="D4:D5"/>
    <mergeCell ref="E4:E5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85" zoomScaleSheetLayoutView="85" zoomScalePageLayoutView="0" workbookViewId="0" topLeftCell="A10">
      <selection activeCell="A2" sqref="A2:T2"/>
    </sheetView>
  </sheetViews>
  <sheetFormatPr defaultColWidth="9.00390625" defaultRowHeight="13.5"/>
  <cols>
    <col min="1" max="1" width="4.125" style="0" customWidth="1"/>
    <col min="2" max="2" width="3.125" style="0" customWidth="1"/>
    <col min="3" max="3" width="3.75390625" style="0" customWidth="1"/>
    <col min="5" max="5" width="23.125" style="0" customWidth="1"/>
    <col min="6" max="6" width="7.375" style="0" customWidth="1"/>
    <col min="7" max="7" width="5.75390625" style="0" customWidth="1"/>
    <col min="8" max="8" width="9.75390625" style="0" bestFit="1" customWidth="1"/>
    <col min="9" max="9" width="6.00390625" style="0" customWidth="1"/>
    <col min="10" max="10" width="5.75390625" style="0" customWidth="1"/>
    <col min="11" max="11" width="5.00390625" style="0" customWidth="1"/>
    <col min="12" max="12" width="7.375" style="0" customWidth="1"/>
    <col min="13" max="13" width="7.875" style="0" customWidth="1"/>
    <col min="14" max="14" width="4.625" style="0" customWidth="1"/>
    <col min="15" max="15" width="6.375" style="0" customWidth="1"/>
    <col min="16" max="16" width="7.25390625" style="0" customWidth="1"/>
    <col min="17" max="17" width="6.00390625" style="0" customWidth="1"/>
    <col min="18" max="18" width="7.50390625" style="0" customWidth="1"/>
    <col min="19" max="19" width="4.75390625" style="0" customWidth="1"/>
    <col min="20" max="20" width="7.375" style="0" customWidth="1"/>
  </cols>
  <sheetData>
    <row r="1" ht="13.5">
      <c r="T1" t="s">
        <v>50</v>
      </c>
    </row>
    <row r="2" spans="1:20" ht="27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3.5">
      <c r="A3" t="s">
        <v>297</v>
      </c>
      <c r="S3" s="20" t="s">
        <v>2</v>
      </c>
      <c r="T3" s="20"/>
    </row>
    <row r="4" spans="1:20" ht="40.5" customHeight="1">
      <c r="A4" s="16" t="s">
        <v>52</v>
      </c>
      <c r="B4" s="18"/>
      <c r="C4" s="17"/>
      <c r="D4" s="6"/>
      <c r="E4" s="6"/>
      <c r="F4" s="14" t="s">
        <v>53</v>
      </c>
      <c r="G4" s="14" t="s">
        <v>54</v>
      </c>
      <c r="H4" s="14" t="s">
        <v>55</v>
      </c>
      <c r="I4" s="14" t="s">
        <v>56</v>
      </c>
      <c r="J4" s="14" t="s">
        <v>57</v>
      </c>
      <c r="K4" s="16" t="s">
        <v>58</v>
      </c>
      <c r="L4" s="17"/>
      <c r="M4" s="14" t="s">
        <v>59</v>
      </c>
      <c r="N4" s="16" t="s">
        <v>60</v>
      </c>
      <c r="O4" s="18"/>
      <c r="P4" s="18"/>
      <c r="Q4" s="18"/>
      <c r="R4" s="17"/>
      <c r="S4" s="14" t="s">
        <v>61</v>
      </c>
      <c r="T4" s="14" t="s">
        <v>62</v>
      </c>
    </row>
    <row r="5" spans="1:20" ht="54" customHeight="1">
      <c r="A5" s="16" t="s">
        <v>63</v>
      </c>
      <c r="B5" s="18"/>
      <c r="C5" s="17"/>
      <c r="D5" s="6" t="s">
        <v>64</v>
      </c>
      <c r="E5" s="6" t="s">
        <v>65</v>
      </c>
      <c r="F5" s="15"/>
      <c r="G5" s="15"/>
      <c r="H5" s="15"/>
      <c r="I5" s="15"/>
      <c r="J5" s="15"/>
      <c r="K5" s="6" t="s">
        <v>66</v>
      </c>
      <c r="L5" s="6" t="s">
        <v>67</v>
      </c>
      <c r="M5" s="15"/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15"/>
      <c r="T5" s="15"/>
    </row>
    <row r="6" spans="1:20" ht="13.5">
      <c r="A6" s="6" t="s">
        <v>73</v>
      </c>
      <c r="B6" s="6" t="s">
        <v>74</v>
      </c>
      <c r="C6" s="6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6.5" customHeight="1">
      <c r="A7" s="6"/>
      <c r="B7" s="6"/>
      <c r="C7" s="6"/>
      <c r="D7" s="6"/>
      <c r="E7" s="6" t="s">
        <v>53</v>
      </c>
      <c r="F7" s="6">
        <v>1329.37</v>
      </c>
      <c r="G7" s="6">
        <v>0</v>
      </c>
      <c r="H7" s="6">
        <v>1188.38</v>
      </c>
      <c r="I7" s="6">
        <v>0</v>
      </c>
      <c r="J7" s="6">
        <v>0</v>
      </c>
      <c r="K7" s="6">
        <v>0</v>
      </c>
      <c r="L7" s="6">
        <v>0</v>
      </c>
      <c r="M7" s="6">
        <v>140.99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30" customHeight="1">
      <c r="A8" s="6"/>
      <c r="B8" s="6"/>
      <c r="C8" s="6"/>
      <c r="D8" s="6" t="s">
        <v>76</v>
      </c>
      <c r="E8" s="6" t="s">
        <v>77</v>
      </c>
      <c r="F8" s="6">
        <v>1053.14</v>
      </c>
      <c r="G8" s="6">
        <v>0</v>
      </c>
      <c r="H8" s="6">
        <v>1053.14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3.5">
      <c r="A9" s="6" t="s">
        <v>78</v>
      </c>
      <c r="B9" s="6" t="s">
        <v>79</v>
      </c>
      <c r="C9" s="6" t="s">
        <v>80</v>
      </c>
      <c r="D9" s="6" t="s">
        <v>81</v>
      </c>
      <c r="E9" s="6" t="s">
        <v>82</v>
      </c>
      <c r="F9" s="6">
        <v>6</v>
      </c>
      <c r="G9" s="6">
        <v>0</v>
      </c>
      <c r="H9" s="6">
        <v>6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3.5">
      <c r="A10" s="6" t="s">
        <v>83</v>
      </c>
      <c r="B10" s="6" t="s">
        <v>84</v>
      </c>
      <c r="C10" s="6" t="s">
        <v>84</v>
      </c>
      <c r="D10" s="6" t="s">
        <v>81</v>
      </c>
      <c r="E10" s="6" t="s">
        <v>85</v>
      </c>
      <c r="F10" s="6">
        <v>400.86</v>
      </c>
      <c r="G10" s="6">
        <v>0</v>
      </c>
      <c r="H10" s="6">
        <v>400.86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3.5">
      <c r="A11" s="6" t="s">
        <v>83</v>
      </c>
      <c r="B11" s="6" t="s">
        <v>84</v>
      </c>
      <c r="C11" s="6" t="s">
        <v>86</v>
      </c>
      <c r="D11" s="6" t="s">
        <v>81</v>
      </c>
      <c r="E11" s="6" t="s">
        <v>87</v>
      </c>
      <c r="F11" s="6">
        <v>474.6</v>
      </c>
      <c r="G11" s="6">
        <v>0</v>
      </c>
      <c r="H11" s="6">
        <v>474.6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27">
      <c r="A12" s="6" t="s">
        <v>88</v>
      </c>
      <c r="B12" s="6" t="s">
        <v>89</v>
      </c>
      <c r="C12" s="6" t="s">
        <v>90</v>
      </c>
      <c r="D12" s="6" t="s">
        <v>81</v>
      </c>
      <c r="E12" s="6" t="s">
        <v>91</v>
      </c>
      <c r="F12" s="6">
        <v>25.16</v>
      </c>
      <c r="G12" s="6">
        <v>0</v>
      </c>
      <c r="H12" s="6">
        <v>25.16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27">
      <c r="A13" s="6" t="s">
        <v>88</v>
      </c>
      <c r="B13" s="6" t="s">
        <v>89</v>
      </c>
      <c r="C13" s="6" t="s">
        <v>89</v>
      </c>
      <c r="D13" s="6" t="s">
        <v>81</v>
      </c>
      <c r="E13" s="6" t="s">
        <v>92</v>
      </c>
      <c r="F13" s="6">
        <v>55.71</v>
      </c>
      <c r="G13" s="6">
        <v>0</v>
      </c>
      <c r="H13" s="6">
        <v>55.71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27">
      <c r="A14" s="6" t="s">
        <v>88</v>
      </c>
      <c r="B14" s="6" t="s">
        <v>93</v>
      </c>
      <c r="C14" s="6" t="s">
        <v>84</v>
      </c>
      <c r="D14" s="6" t="s">
        <v>81</v>
      </c>
      <c r="E14" s="6" t="s">
        <v>94</v>
      </c>
      <c r="F14" s="6">
        <v>0.53</v>
      </c>
      <c r="G14" s="6">
        <v>0</v>
      </c>
      <c r="H14" s="6">
        <v>0.53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3.5">
      <c r="A15" s="6" t="s">
        <v>95</v>
      </c>
      <c r="B15" s="6" t="s">
        <v>96</v>
      </c>
      <c r="C15" s="6" t="s">
        <v>84</v>
      </c>
      <c r="D15" s="6" t="s">
        <v>81</v>
      </c>
      <c r="E15" s="6" t="s">
        <v>97</v>
      </c>
      <c r="F15" s="6">
        <v>33.8</v>
      </c>
      <c r="G15" s="6">
        <v>0</v>
      </c>
      <c r="H15" s="6">
        <v>33.8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3.5">
      <c r="A16" s="6" t="s">
        <v>95</v>
      </c>
      <c r="B16" s="6" t="s">
        <v>96</v>
      </c>
      <c r="C16" s="6" t="s">
        <v>80</v>
      </c>
      <c r="D16" s="6" t="s">
        <v>81</v>
      </c>
      <c r="E16" s="6" t="s">
        <v>98</v>
      </c>
      <c r="F16" s="6">
        <v>11.41</v>
      </c>
      <c r="G16" s="6">
        <v>0</v>
      </c>
      <c r="H16" s="6">
        <v>11.41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3.5">
      <c r="A17" s="6" t="s">
        <v>99</v>
      </c>
      <c r="B17" s="6" t="s">
        <v>86</v>
      </c>
      <c r="C17" s="6" t="s">
        <v>84</v>
      </c>
      <c r="D17" s="6" t="s">
        <v>81</v>
      </c>
      <c r="E17" s="6" t="s">
        <v>100</v>
      </c>
      <c r="F17" s="6">
        <v>45.07</v>
      </c>
      <c r="G17" s="6">
        <v>0</v>
      </c>
      <c r="H17" s="6">
        <v>45.07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3.5">
      <c r="A18" s="6"/>
      <c r="B18" s="6"/>
      <c r="C18" s="6"/>
      <c r="D18" s="6" t="s">
        <v>101</v>
      </c>
      <c r="E18" s="6" t="s">
        <v>102</v>
      </c>
      <c r="F18" s="6">
        <v>276.23</v>
      </c>
      <c r="G18" s="6">
        <v>0</v>
      </c>
      <c r="H18" s="6">
        <v>135.24</v>
      </c>
      <c r="I18" s="6">
        <v>0</v>
      </c>
      <c r="J18" s="6">
        <v>0</v>
      </c>
      <c r="K18" s="6">
        <v>0</v>
      </c>
      <c r="L18" s="6">
        <v>0</v>
      </c>
      <c r="M18" s="6">
        <v>140.99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3.5">
      <c r="A19" s="6" t="s">
        <v>83</v>
      </c>
      <c r="B19" s="6" t="s">
        <v>84</v>
      </c>
      <c r="C19" s="6" t="s">
        <v>84</v>
      </c>
      <c r="D19" s="6" t="s">
        <v>103</v>
      </c>
      <c r="E19" s="6" t="s">
        <v>85</v>
      </c>
      <c r="F19" s="6">
        <v>64.52</v>
      </c>
      <c r="G19" s="6">
        <v>0</v>
      </c>
      <c r="H19" s="6">
        <v>24.06</v>
      </c>
      <c r="I19" s="6">
        <v>0</v>
      </c>
      <c r="J19" s="6">
        <v>0</v>
      </c>
      <c r="K19" s="6">
        <v>0</v>
      </c>
      <c r="L19" s="6">
        <v>0</v>
      </c>
      <c r="M19" s="6">
        <v>40.46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3.5">
      <c r="A20" s="6" t="s">
        <v>83</v>
      </c>
      <c r="B20" s="6" t="s">
        <v>104</v>
      </c>
      <c r="C20" s="6" t="s">
        <v>93</v>
      </c>
      <c r="D20" s="6" t="s">
        <v>103</v>
      </c>
      <c r="E20" s="6" t="s">
        <v>105</v>
      </c>
      <c r="F20" s="6">
        <v>179.46</v>
      </c>
      <c r="G20" s="6">
        <v>0</v>
      </c>
      <c r="H20" s="6">
        <v>100</v>
      </c>
      <c r="I20" s="6">
        <v>0</v>
      </c>
      <c r="J20" s="6">
        <v>0</v>
      </c>
      <c r="K20" s="6">
        <v>0</v>
      </c>
      <c r="L20" s="6">
        <v>0</v>
      </c>
      <c r="M20" s="6">
        <v>79.46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27">
      <c r="A21" s="6" t="s">
        <v>88</v>
      </c>
      <c r="B21" s="6" t="s">
        <v>89</v>
      </c>
      <c r="C21" s="6" t="s">
        <v>89</v>
      </c>
      <c r="D21" s="6" t="s">
        <v>103</v>
      </c>
      <c r="E21" s="6" t="s">
        <v>92</v>
      </c>
      <c r="F21" s="6">
        <v>12.84</v>
      </c>
      <c r="G21" s="6">
        <v>0</v>
      </c>
      <c r="H21" s="6">
        <v>4.8</v>
      </c>
      <c r="I21" s="6">
        <v>0</v>
      </c>
      <c r="J21" s="6">
        <v>0</v>
      </c>
      <c r="K21" s="6">
        <v>0</v>
      </c>
      <c r="L21" s="6">
        <v>0</v>
      </c>
      <c r="M21" s="6">
        <v>8.04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27">
      <c r="A22" s="6" t="s">
        <v>88</v>
      </c>
      <c r="B22" s="6" t="s">
        <v>89</v>
      </c>
      <c r="C22" s="6" t="s">
        <v>104</v>
      </c>
      <c r="D22" s="6" t="s">
        <v>103</v>
      </c>
      <c r="E22" s="6" t="s">
        <v>106</v>
      </c>
      <c r="F22" s="6">
        <v>4.14</v>
      </c>
      <c r="G22" s="6">
        <v>0</v>
      </c>
      <c r="H22" s="6">
        <v>1.76</v>
      </c>
      <c r="I22" s="6">
        <v>0</v>
      </c>
      <c r="J22" s="6">
        <v>0</v>
      </c>
      <c r="K22" s="6">
        <v>0</v>
      </c>
      <c r="L22" s="6">
        <v>0</v>
      </c>
      <c r="M22" s="6">
        <v>2.38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3.5">
      <c r="A23" s="6" t="s">
        <v>95</v>
      </c>
      <c r="B23" s="6" t="s">
        <v>96</v>
      </c>
      <c r="C23" s="6" t="s">
        <v>86</v>
      </c>
      <c r="D23" s="6" t="s">
        <v>103</v>
      </c>
      <c r="E23" s="6" t="s">
        <v>107</v>
      </c>
      <c r="F23" s="6">
        <v>4.38</v>
      </c>
      <c r="G23" s="6">
        <v>0</v>
      </c>
      <c r="H23" s="6">
        <v>1.98</v>
      </c>
      <c r="I23" s="6">
        <v>0</v>
      </c>
      <c r="J23" s="6">
        <v>0</v>
      </c>
      <c r="K23" s="6">
        <v>0</v>
      </c>
      <c r="L23" s="6">
        <v>0</v>
      </c>
      <c r="M23" s="6">
        <v>2.4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ht="13.5">
      <c r="A24" s="6" t="s">
        <v>99</v>
      </c>
      <c r="B24" s="6" t="s">
        <v>86</v>
      </c>
      <c r="C24" s="6" t="s">
        <v>84</v>
      </c>
      <c r="D24" s="6" t="s">
        <v>103</v>
      </c>
      <c r="E24" s="6" t="s">
        <v>100</v>
      </c>
      <c r="F24" s="6">
        <v>10.89</v>
      </c>
      <c r="G24" s="6">
        <v>0</v>
      </c>
      <c r="H24" s="6">
        <v>2.64</v>
      </c>
      <c r="I24" s="6">
        <v>0</v>
      </c>
      <c r="J24" s="6">
        <v>0</v>
      </c>
      <c r="K24" s="6">
        <v>0</v>
      </c>
      <c r="L24" s="6">
        <v>0</v>
      </c>
      <c r="M24" s="6">
        <v>8.25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sheetProtection/>
  <mergeCells count="14">
    <mergeCell ref="S4:S5"/>
    <mergeCell ref="T4:T5"/>
    <mergeCell ref="A2:T2"/>
    <mergeCell ref="A4:C4"/>
    <mergeCell ref="A5:C5"/>
    <mergeCell ref="F4:F5"/>
    <mergeCell ref="G4:G5"/>
    <mergeCell ref="H4:H5"/>
    <mergeCell ref="I4:I5"/>
    <mergeCell ref="S3:T3"/>
    <mergeCell ref="J4:J5"/>
    <mergeCell ref="K4:L4"/>
    <mergeCell ref="M4:M5"/>
    <mergeCell ref="N4:R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5" zoomScaleSheetLayoutView="85" zoomScalePageLayoutView="0" workbookViewId="0" topLeftCell="A1">
      <selection activeCell="F10" sqref="F10"/>
    </sheetView>
  </sheetViews>
  <sheetFormatPr defaultColWidth="9.00390625" defaultRowHeight="13.5"/>
  <cols>
    <col min="1" max="1" width="6.25390625" style="0" customWidth="1"/>
    <col min="2" max="2" width="6.125" style="0" customWidth="1"/>
    <col min="3" max="3" width="6.875" style="0" customWidth="1"/>
    <col min="5" max="5" width="32.625" style="0" customWidth="1"/>
    <col min="6" max="6" width="11.00390625" style="0" customWidth="1"/>
    <col min="7" max="7" width="12.375" style="0" customWidth="1"/>
    <col min="8" max="8" width="12.00390625" style="0" customWidth="1"/>
    <col min="9" max="9" width="13.625" style="0" customWidth="1"/>
    <col min="10" max="10" width="20.75390625" style="0" customWidth="1"/>
  </cols>
  <sheetData>
    <row r="1" ht="13.5">
      <c r="J1" t="s">
        <v>108</v>
      </c>
    </row>
    <row r="2" spans="1:10" ht="27">
      <c r="A2" s="19" t="s">
        <v>109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3.5">
      <c r="A3" s="10" t="s">
        <v>297</v>
      </c>
      <c r="B3" s="10"/>
      <c r="C3" s="10"/>
      <c r="D3" s="10"/>
      <c r="E3" s="10"/>
      <c r="F3" s="10"/>
      <c r="G3" s="10"/>
      <c r="H3" s="10"/>
      <c r="I3" s="10"/>
      <c r="J3" s="10" t="s">
        <v>2</v>
      </c>
    </row>
    <row r="4" spans="1:10" ht="13.5">
      <c r="A4" s="21" t="s">
        <v>52</v>
      </c>
      <c r="B4" s="21"/>
      <c r="C4" s="21"/>
      <c r="D4" s="21" t="s">
        <v>64</v>
      </c>
      <c r="E4" s="21" t="s">
        <v>114</v>
      </c>
      <c r="F4" s="21" t="s">
        <v>53</v>
      </c>
      <c r="G4" s="21" t="s">
        <v>110</v>
      </c>
      <c r="H4" s="21" t="s">
        <v>111</v>
      </c>
      <c r="I4" s="21" t="s">
        <v>112</v>
      </c>
      <c r="J4" s="21" t="s">
        <v>113</v>
      </c>
    </row>
    <row r="5" spans="1:10" ht="13.5">
      <c r="A5" s="22" t="s">
        <v>63</v>
      </c>
      <c r="B5" s="23"/>
      <c r="C5" s="24"/>
      <c r="D5" s="21"/>
      <c r="E5" s="21"/>
      <c r="F5" s="21"/>
      <c r="G5" s="21"/>
      <c r="H5" s="21"/>
      <c r="I5" s="21"/>
      <c r="J5" s="21"/>
    </row>
    <row r="6" spans="1:10" ht="13.5">
      <c r="A6" s="11" t="s">
        <v>73</v>
      </c>
      <c r="B6" s="11" t="s">
        <v>74</v>
      </c>
      <c r="C6" s="11" t="s">
        <v>75</v>
      </c>
      <c r="D6" s="21"/>
      <c r="E6" s="21"/>
      <c r="F6" s="21"/>
      <c r="G6" s="21"/>
      <c r="H6" s="21"/>
      <c r="I6" s="21"/>
      <c r="J6" s="21"/>
    </row>
    <row r="7" spans="1:10" ht="13.5">
      <c r="A7" s="11"/>
      <c r="B7" s="11"/>
      <c r="C7" s="11"/>
      <c r="D7" s="21"/>
      <c r="E7" s="12" t="s">
        <v>53</v>
      </c>
      <c r="F7" s="12">
        <v>1329.37</v>
      </c>
      <c r="G7" s="12">
        <v>675.31</v>
      </c>
      <c r="H7" s="12">
        <v>654.06</v>
      </c>
      <c r="I7" s="12">
        <v>0</v>
      </c>
      <c r="J7" s="12">
        <v>0</v>
      </c>
    </row>
    <row r="8" spans="1:10" ht="13.5">
      <c r="A8" s="11"/>
      <c r="B8" s="11"/>
      <c r="C8" s="11"/>
      <c r="D8" s="12" t="s">
        <v>76</v>
      </c>
      <c r="E8" s="12" t="s">
        <v>77</v>
      </c>
      <c r="F8" s="12">
        <v>1053.14</v>
      </c>
      <c r="G8" s="12">
        <v>578.54</v>
      </c>
      <c r="H8" s="12">
        <v>474.6</v>
      </c>
      <c r="I8" s="12">
        <v>0</v>
      </c>
      <c r="J8" s="12">
        <v>0</v>
      </c>
    </row>
    <row r="9" spans="1:10" ht="13.5">
      <c r="A9" s="12" t="s">
        <v>78</v>
      </c>
      <c r="B9" s="12" t="s">
        <v>79</v>
      </c>
      <c r="C9" s="12" t="s">
        <v>80</v>
      </c>
      <c r="D9" s="12" t="s">
        <v>81</v>
      </c>
      <c r="E9" s="12" t="s">
        <v>82</v>
      </c>
      <c r="F9" s="12">
        <v>6</v>
      </c>
      <c r="G9" s="12">
        <v>6</v>
      </c>
      <c r="H9" s="12">
        <v>0</v>
      </c>
      <c r="I9" s="12">
        <v>0</v>
      </c>
      <c r="J9" s="12">
        <v>0</v>
      </c>
    </row>
    <row r="10" spans="1:10" ht="13.5">
      <c r="A10" s="12" t="s">
        <v>83</v>
      </c>
      <c r="B10" s="12" t="s">
        <v>84</v>
      </c>
      <c r="C10" s="12" t="s">
        <v>84</v>
      </c>
      <c r="D10" s="12" t="s">
        <v>81</v>
      </c>
      <c r="E10" s="12" t="s">
        <v>85</v>
      </c>
      <c r="F10" s="12">
        <v>400.86</v>
      </c>
      <c r="G10" s="12">
        <v>400.86</v>
      </c>
      <c r="H10" s="12">
        <v>0</v>
      </c>
      <c r="I10" s="12">
        <v>0</v>
      </c>
      <c r="J10" s="12">
        <v>0</v>
      </c>
    </row>
    <row r="11" spans="1:10" ht="13.5">
      <c r="A11" s="12" t="s">
        <v>83</v>
      </c>
      <c r="B11" s="12" t="s">
        <v>84</v>
      </c>
      <c r="C11" s="12" t="s">
        <v>86</v>
      </c>
      <c r="D11" s="12" t="s">
        <v>81</v>
      </c>
      <c r="E11" s="12" t="s">
        <v>87</v>
      </c>
      <c r="F11" s="12">
        <v>474.6</v>
      </c>
      <c r="G11" s="12">
        <v>0</v>
      </c>
      <c r="H11" s="12">
        <v>474.6</v>
      </c>
      <c r="I11" s="12">
        <v>0</v>
      </c>
      <c r="J11" s="12">
        <v>0</v>
      </c>
    </row>
    <row r="12" spans="1:10" ht="13.5">
      <c r="A12" s="12" t="s">
        <v>88</v>
      </c>
      <c r="B12" s="12" t="s">
        <v>89</v>
      </c>
      <c r="C12" s="12" t="s">
        <v>90</v>
      </c>
      <c r="D12" s="12" t="s">
        <v>81</v>
      </c>
      <c r="E12" s="12" t="s">
        <v>91</v>
      </c>
      <c r="F12" s="12">
        <v>25.16</v>
      </c>
      <c r="G12" s="12">
        <v>25.16</v>
      </c>
      <c r="H12" s="12">
        <v>0</v>
      </c>
      <c r="I12" s="12">
        <v>0</v>
      </c>
      <c r="J12" s="12">
        <v>0</v>
      </c>
    </row>
    <row r="13" spans="1:10" ht="13.5">
      <c r="A13" s="12" t="s">
        <v>88</v>
      </c>
      <c r="B13" s="12" t="s">
        <v>89</v>
      </c>
      <c r="C13" s="12" t="s">
        <v>89</v>
      </c>
      <c r="D13" s="12" t="s">
        <v>81</v>
      </c>
      <c r="E13" s="12" t="s">
        <v>92</v>
      </c>
      <c r="F13" s="12">
        <v>55.71</v>
      </c>
      <c r="G13" s="12">
        <v>55.71</v>
      </c>
      <c r="H13" s="12">
        <v>0</v>
      </c>
      <c r="I13" s="12">
        <v>0</v>
      </c>
      <c r="J13" s="12">
        <v>0</v>
      </c>
    </row>
    <row r="14" spans="1:10" ht="13.5">
      <c r="A14" s="12" t="s">
        <v>88</v>
      </c>
      <c r="B14" s="12" t="s">
        <v>93</v>
      </c>
      <c r="C14" s="12" t="s">
        <v>84</v>
      </c>
      <c r="D14" s="12" t="s">
        <v>81</v>
      </c>
      <c r="E14" s="12" t="s">
        <v>94</v>
      </c>
      <c r="F14" s="12">
        <v>0.53</v>
      </c>
      <c r="G14" s="12">
        <v>0.53</v>
      </c>
      <c r="H14" s="12">
        <v>0</v>
      </c>
      <c r="I14" s="12">
        <v>0</v>
      </c>
      <c r="J14" s="12">
        <v>0</v>
      </c>
    </row>
    <row r="15" spans="1:10" ht="13.5">
      <c r="A15" s="12" t="s">
        <v>95</v>
      </c>
      <c r="B15" s="12" t="s">
        <v>96</v>
      </c>
      <c r="C15" s="12" t="s">
        <v>84</v>
      </c>
      <c r="D15" s="12" t="s">
        <v>81</v>
      </c>
      <c r="E15" s="12" t="s">
        <v>97</v>
      </c>
      <c r="F15" s="12">
        <v>33.8</v>
      </c>
      <c r="G15" s="12">
        <v>33.8</v>
      </c>
      <c r="H15" s="12">
        <v>0</v>
      </c>
      <c r="I15" s="12">
        <v>0</v>
      </c>
      <c r="J15" s="12">
        <v>0</v>
      </c>
    </row>
    <row r="16" spans="1:10" ht="13.5">
      <c r="A16" s="12" t="s">
        <v>95</v>
      </c>
      <c r="B16" s="12" t="s">
        <v>96</v>
      </c>
      <c r="C16" s="12" t="s">
        <v>80</v>
      </c>
      <c r="D16" s="12" t="s">
        <v>81</v>
      </c>
      <c r="E16" s="12" t="s">
        <v>98</v>
      </c>
      <c r="F16" s="12">
        <v>11.41</v>
      </c>
      <c r="G16" s="12">
        <v>11.41</v>
      </c>
      <c r="H16" s="12">
        <v>0</v>
      </c>
      <c r="I16" s="12">
        <v>0</v>
      </c>
      <c r="J16" s="12">
        <v>0</v>
      </c>
    </row>
    <row r="17" spans="1:10" ht="13.5">
      <c r="A17" s="12" t="s">
        <v>99</v>
      </c>
      <c r="B17" s="12" t="s">
        <v>86</v>
      </c>
      <c r="C17" s="12" t="s">
        <v>84</v>
      </c>
      <c r="D17" s="12" t="s">
        <v>81</v>
      </c>
      <c r="E17" s="12" t="s">
        <v>100</v>
      </c>
      <c r="F17" s="12">
        <v>45.07</v>
      </c>
      <c r="G17" s="12">
        <v>45.07</v>
      </c>
      <c r="H17" s="12">
        <v>0</v>
      </c>
      <c r="I17" s="12">
        <v>0</v>
      </c>
      <c r="J17" s="12">
        <v>0</v>
      </c>
    </row>
    <row r="18" spans="1:10" ht="13.5">
      <c r="A18" s="12"/>
      <c r="B18" s="12"/>
      <c r="C18" s="12"/>
      <c r="D18" s="12" t="s">
        <v>101</v>
      </c>
      <c r="E18" s="12" t="s">
        <v>102</v>
      </c>
      <c r="F18" s="12">
        <v>276.23</v>
      </c>
      <c r="G18" s="12">
        <v>96.77</v>
      </c>
      <c r="H18" s="12">
        <v>179.46</v>
      </c>
      <c r="I18" s="12">
        <v>0</v>
      </c>
      <c r="J18" s="12">
        <v>0</v>
      </c>
    </row>
    <row r="19" spans="1:10" ht="13.5">
      <c r="A19" s="12" t="s">
        <v>83</v>
      </c>
      <c r="B19" s="12" t="s">
        <v>84</v>
      </c>
      <c r="C19" s="12" t="s">
        <v>84</v>
      </c>
      <c r="D19" s="12" t="s">
        <v>103</v>
      </c>
      <c r="E19" s="12" t="s">
        <v>85</v>
      </c>
      <c r="F19" s="12">
        <v>64.52</v>
      </c>
      <c r="G19" s="12">
        <v>64.52</v>
      </c>
      <c r="H19" s="12">
        <v>0</v>
      </c>
      <c r="I19" s="12">
        <v>0</v>
      </c>
      <c r="J19" s="12">
        <v>0</v>
      </c>
    </row>
    <row r="20" spans="1:10" ht="13.5">
      <c r="A20" s="12" t="s">
        <v>83</v>
      </c>
      <c r="B20" s="12" t="s">
        <v>104</v>
      </c>
      <c r="C20" s="12" t="s">
        <v>93</v>
      </c>
      <c r="D20" s="12" t="s">
        <v>103</v>
      </c>
      <c r="E20" s="12" t="s">
        <v>105</v>
      </c>
      <c r="F20" s="12">
        <v>179.46</v>
      </c>
      <c r="G20" s="12">
        <v>0</v>
      </c>
      <c r="H20" s="12">
        <v>179.46</v>
      </c>
      <c r="I20" s="12">
        <v>0</v>
      </c>
      <c r="J20" s="12">
        <v>0</v>
      </c>
    </row>
    <row r="21" spans="1:10" ht="13.5">
      <c r="A21" s="12" t="s">
        <v>88</v>
      </c>
      <c r="B21" s="12" t="s">
        <v>89</v>
      </c>
      <c r="C21" s="12" t="s">
        <v>89</v>
      </c>
      <c r="D21" s="12" t="s">
        <v>103</v>
      </c>
      <c r="E21" s="12" t="s">
        <v>92</v>
      </c>
      <c r="F21" s="12">
        <v>12.84</v>
      </c>
      <c r="G21" s="12">
        <v>12.84</v>
      </c>
      <c r="H21" s="12">
        <v>0</v>
      </c>
      <c r="I21" s="12">
        <v>0</v>
      </c>
      <c r="J21" s="12">
        <v>0</v>
      </c>
    </row>
    <row r="22" spans="1:10" ht="13.5">
      <c r="A22" s="12" t="s">
        <v>88</v>
      </c>
      <c r="B22" s="12" t="s">
        <v>89</v>
      </c>
      <c r="C22" s="12" t="s">
        <v>104</v>
      </c>
      <c r="D22" s="12" t="s">
        <v>103</v>
      </c>
      <c r="E22" s="12" t="s">
        <v>106</v>
      </c>
      <c r="F22" s="12">
        <v>4.14</v>
      </c>
      <c r="G22" s="12">
        <v>4.14</v>
      </c>
      <c r="H22" s="12">
        <v>0</v>
      </c>
      <c r="I22" s="12">
        <v>0</v>
      </c>
      <c r="J22" s="12">
        <v>0</v>
      </c>
    </row>
    <row r="23" spans="1:10" ht="13.5">
      <c r="A23" s="12" t="s">
        <v>95</v>
      </c>
      <c r="B23" s="12" t="s">
        <v>96</v>
      </c>
      <c r="C23" s="12" t="s">
        <v>86</v>
      </c>
      <c r="D23" s="12" t="s">
        <v>103</v>
      </c>
      <c r="E23" s="12" t="s">
        <v>107</v>
      </c>
      <c r="F23" s="12">
        <v>4.38</v>
      </c>
      <c r="G23" s="12">
        <v>4.38</v>
      </c>
      <c r="H23" s="12">
        <v>0</v>
      </c>
      <c r="I23" s="12">
        <v>0</v>
      </c>
      <c r="J23" s="12">
        <v>0</v>
      </c>
    </row>
    <row r="24" spans="1:10" ht="13.5">
      <c r="A24" s="12" t="s">
        <v>99</v>
      </c>
      <c r="B24" s="12" t="s">
        <v>86</v>
      </c>
      <c r="C24" s="12" t="s">
        <v>84</v>
      </c>
      <c r="D24" s="12" t="s">
        <v>103</v>
      </c>
      <c r="E24" s="12" t="s">
        <v>100</v>
      </c>
      <c r="F24" s="12">
        <v>10.89</v>
      </c>
      <c r="G24" s="12">
        <v>10.89</v>
      </c>
      <c r="H24" s="12">
        <v>0</v>
      </c>
      <c r="I24" s="12">
        <v>0</v>
      </c>
      <c r="J24" s="12">
        <v>0</v>
      </c>
    </row>
  </sheetData>
  <sheetProtection/>
  <mergeCells count="10">
    <mergeCell ref="A2:J2"/>
    <mergeCell ref="I4:I6"/>
    <mergeCell ref="J4:J6"/>
    <mergeCell ref="A5:C5"/>
    <mergeCell ref="A4:C4"/>
    <mergeCell ref="D4:D7"/>
    <mergeCell ref="E4:E6"/>
    <mergeCell ref="F4:F6"/>
    <mergeCell ref="G4:G6"/>
    <mergeCell ref="H4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60" zoomScalePageLayoutView="0" workbookViewId="0" topLeftCell="A1">
      <selection activeCell="F16" sqref="F16"/>
    </sheetView>
  </sheetViews>
  <sheetFormatPr defaultColWidth="9.00390625" defaultRowHeight="13.5"/>
  <cols>
    <col min="1" max="1" width="29.50390625" style="0" customWidth="1"/>
    <col min="2" max="2" width="14.50390625" style="0" customWidth="1"/>
    <col min="3" max="3" width="25.75390625" style="0" customWidth="1"/>
    <col min="4" max="4" width="13.125" style="0" customWidth="1"/>
    <col min="5" max="5" width="13.00390625" style="0" customWidth="1"/>
    <col min="6" max="6" width="14.375" style="0" customWidth="1"/>
    <col min="7" max="7" width="9.25390625" style="0" customWidth="1"/>
    <col min="8" max="8" width="10.875" style="0" customWidth="1"/>
  </cols>
  <sheetData>
    <row r="1" ht="13.5">
      <c r="H1" t="s">
        <v>115</v>
      </c>
    </row>
    <row r="2" spans="1:8" ht="27">
      <c r="A2" s="19" t="s">
        <v>116</v>
      </c>
      <c r="B2" s="19"/>
      <c r="C2" s="19"/>
      <c r="D2" s="19"/>
      <c r="E2" s="19"/>
      <c r="F2" s="19"/>
      <c r="G2" s="19"/>
      <c r="H2" s="19"/>
    </row>
    <row r="3" spans="1:8" ht="13.5">
      <c r="A3" t="s">
        <v>77</v>
      </c>
      <c r="H3" t="s">
        <v>2</v>
      </c>
    </row>
    <row r="4" spans="1:3" ht="13.5">
      <c r="A4" t="s">
        <v>3</v>
      </c>
      <c r="C4" t="s">
        <v>4</v>
      </c>
    </row>
    <row r="5" spans="1:9" ht="27">
      <c r="A5" s="6" t="s">
        <v>5</v>
      </c>
      <c r="B5" s="6" t="s">
        <v>6</v>
      </c>
      <c r="C5" s="6" t="s">
        <v>5</v>
      </c>
      <c r="D5" s="6" t="s">
        <v>53</v>
      </c>
      <c r="E5" s="6" t="s">
        <v>117</v>
      </c>
      <c r="F5" s="6" t="s">
        <v>118</v>
      </c>
      <c r="G5" s="6" t="s">
        <v>119</v>
      </c>
      <c r="H5" s="6" t="s">
        <v>120</v>
      </c>
      <c r="I5" s="8"/>
    </row>
    <row r="6" spans="1:9" ht="13.5">
      <c r="A6" s="6" t="s">
        <v>121</v>
      </c>
      <c r="B6" s="6">
        <v>1188.38</v>
      </c>
      <c r="C6" s="6" t="s">
        <v>122</v>
      </c>
      <c r="D6" s="6">
        <f>SUM(D7:D34)</f>
        <v>1188.38</v>
      </c>
      <c r="E6" s="6">
        <f>SUM(E7:E34)</f>
        <v>1188.38</v>
      </c>
      <c r="F6" s="6">
        <f>SUM(F7:F34)</f>
        <v>0</v>
      </c>
      <c r="G6" s="6">
        <f>SUM(G7:G34)</f>
        <v>0</v>
      </c>
      <c r="H6" s="6">
        <f>SUM(H7:H34)</f>
        <v>0</v>
      </c>
      <c r="I6" s="8"/>
    </row>
    <row r="7" spans="1:9" ht="13.5">
      <c r="A7" s="6" t="s">
        <v>123</v>
      </c>
      <c r="B7" s="6">
        <v>1188.38</v>
      </c>
      <c r="C7" s="6" t="s">
        <v>124</v>
      </c>
      <c r="D7" s="6">
        <f aca="true" t="shared" si="0" ref="D7:D34">SUM(E7:H7)</f>
        <v>0</v>
      </c>
      <c r="E7" s="6">
        <v>0</v>
      </c>
      <c r="F7" s="6">
        <v>0</v>
      </c>
      <c r="G7" s="6">
        <v>0</v>
      </c>
      <c r="H7" s="6">
        <v>0</v>
      </c>
      <c r="I7" s="8"/>
    </row>
    <row r="8" spans="1:9" ht="13.5">
      <c r="A8" s="6" t="s">
        <v>125</v>
      </c>
      <c r="B8" s="6">
        <v>0</v>
      </c>
      <c r="C8" s="6" t="s">
        <v>126</v>
      </c>
      <c r="D8" s="6">
        <f t="shared" si="0"/>
        <v>0</v>
      </c>
      <c r="E8" s="6">
        <v>0</v>
      </c>
      <c r="F8" s="6">
        <v>0</v>
      </c>
      <c r="G8" s="6">
        <v>0</v>
      </c>
      <c r="H8" s="6">
        <v>0</v>
      </c>
      <c r="I8" s="8"/>
    </row>
    <row r="9" spans="1:9" ht="13.5">
      <c r="A9" s="6" t="s">
        <v>127</v>
      </c>
      <c r="B9" s="6">
        <v>0</v>
      </c>
      <c r="C9" s="6" t="s">
        <v>128</v>
      </c>
      <c r="D9" s="6">
        <f t="shared" si="0"/>
        <v>0</v>
      </c>
      <c r="E9" s="6">
        <v>0</v>
      </c>
      <c r="F9" s="6">
        <v>0</v>
      </c>
      <c r="G9" s="6">
        <v>0</v>
      </c>
      <c r="H9" s="6">
        <v>0</v>
      </c>
      <c r="I9" s="8"/>
    </row>
    <row r="10" spans="1:9" ht="13.5">
      <c r="A10" s="6" t="s">
        <v>129</v>
      </c>
      <c r="B10" s="6">
        <v>0</v>
      </c>
      <c r="C10" s="6" t="s">
        <v>130</v>
      </c>
      <c r="D10" s="6">
        <f t="shared" si="0"/>
        <v>0</v>
      </c>
      <c r="E10" s="6">
        <v>0</v>
      </c>
      <c r="F10" s="6">
        <v>0</v>
      </c>
      <c r="G10" s="6">
        <v>0</v>
      </c>
      <c r="H10" s="6">
        <v>0</v>
      </c>
      <c r="I10" s="8"/>
    </row>
    <row r="11" spans="1:9" ht="13.5">
      <c r="A11" s="6" t="s">
        <v>123</v>
      </c>
      <c r="B11" s="6">
        <v>0</v>
      </c>
      <c r="C11" s="6" t="s">
        <v>131</v>
      </c>
      <c r="D11" s="6">
        <f t="shared" si="0"/>
        <v>6</v>
      </c>
      <c r="E11" s="6">
        <v>6</v>
      </c>
      <c r="F11" s="6">
        <v>0</v>
      </c>
      <c r="G11" s="6">
        <v>0</v>
      </c>
      <c r="H11" s="6">
        <v>0</v>
      </c>
      <c r="I11" s="8"/>
    </row>
    <row r="12" spans="1:9" ht="13.5">
      <c r="A12" s="6" t="s">
        <v>125</v>
      </c>
      <c r="B12" s="6">
        <v>0</v>
      </c>
      <c r="C12" s="6" t="s">
        <v>132</v>
      </c>
      <c r="D12" s="6">
        <f t="shared" si="0"/>
        <v>999.52</v>
      </c>
      <c r="E12" s="6">
        <v>999.52</v>
      </c>
      <c r="F12" s="6">
        <v>0</v>
      </c>
      <c r="G12" s="6">
        <v>0</v>
      </c>
      <c r="H12" s="6">
        <v>0</v>
      </c>
      <c r="I12" s="8"/>
    </row>
    <row r="13" spans="1:9" ht="13.5">
      <c r="A13" s="6" t="s">
        <v>127</v>
      </c>
      <c r="B13" s="6">
        <v>0</v>
      </c>
      <c r="C13" s="6" t="s">
        <v>133</v>
      </c>
      <c r="D13" s="6">
        <f t="shared" si="0"/>
        <v>0</v>
      </c>
      <c r="E13" s="6">
        <v>0</v>
      </c>
      <c r="F13" s="6">
        <v>0</v>
      </c>
      <c r="G13" s="6">
        <v>0</v>
      </c>
      <c r="H13" s="6">
        <v>0</v>
      </c>
      <c r="I13" s="8"/>
    </row>
    <row r="14" spans="1:9" ht="13.5">
      <c r="A14" s="6" t="s">
        <v>134</v>
      </c>
      <c r="B14" s="6">
        <v>0</v>
      </c>
      <c r="C14" s="6" t="s">
        <v>135</v>
      </c>
      <c r="D14" s="6">
        <f t="shared" si="0"/>
        <v>87.96</v>
      </c>
      <c r="E14" s="6">
        <v>87.96</v>
      </c>
      <c r="F14" s="6">
        <v>0</v>
      </c>
      <c r="G14" s="6">
        <v>0</v>
      </c>
      <c r="H14" s="6">
        <v>0</v>
      </c>
      <c r="I14" s="8"/>
    </row>
    <row r="15" spans="1:9" ht="13.5">
      <c r="A15" s="6"/>
      <c r="B15" s="6"/>
      <c r="C15" s="6" t="s">
        <v>136</v>
      </c>
      <c r="D15" s="6">
        <f t="shared" si="0"/>
        <v>0</v>
      </c>
      <c r="E15" s="6">
        <v>0</v>
      </c>
      <c r="F15" s="6">
        <v>0</v>
      </c>
      <c r="G15" s="6">
        <v>0</v>
      </c>
      <c r="H15" s="6">
        <v>0</v>
      </c>
      <c r="I15" s="8"/>
    </row>
    <row r="16" spans="1:9" ht="13.5">
      <c r="A16" s="6"/>
      <c r="B16" s="6"/>
      <c r="C16" s="6" t="s">
        <v>137</v>
      </c>
      <c r="D16" s="6">
        <f t="shared" si="0"/>
        <v>47.19</v>
      </c>
      <c r="E16" s="6">
        <v>47.19</v>
      </c>
      <c r="F16" s="6">
        <v>0</v>
      </c>
      <c r="G16" s="6">
        <v>0</v>
      </c>
      <c r="H16" s="6">
        <v>0</v>
      </c>
      <c r="I16" s="8"/>
    </row>
    <row r="17" spans="1:9" ht="13.5">
      <c r="A17" s="6"/>
      <c r="B17" s="6"/>
      <c r="C17" s="6" t="s">
        <v>138</v>
      </c>
      <c r="D17" s="6">
        <f t="shared" si="0"/>
        <v>0</v>
      </c>
      <c r="E17" s="6">
        <v>0</v>
      </c>
      <c r="F17" s="6">
        <v>0</v>
      </c>
      <c r="G17" s="6">
        <v>0</v>
      </c>
      <c r="H17" s="6">
        <v>0</v>
      </c>
      <c r="I17" s="8"/>
    </row>
    <row r="18" spans="1:9" ht="13.5">
      <c r="A18" s="6"/>
      <c r="B18" s="6"/>
      <c r="C18" s="6" t="s">
        <v>139</v>
      </c>
      <c r="D18" s="6">
        <f t="shared" si="0"/>
        <v>0</v>
      </c>
      <c r="E18" s="6">
        <v>0</v>
      </c>
      <c r="F18" s="6">
        <v>0</v>
      </c>
      <c r="G18" s="6">
        <v>0</v>
      </c>
      <c r="H18" s="6">
        <v>0</v>
      </c>
      <c r="I18" s="8"/>
    </row>
    <row r="19" spans="1:9" ht="13.5">
      <c r="A19" s="6"/>
      <c r="B19" s="6"/>
      <c r="C19" s="6" t="s">
        <v>140</v>
      </c>
      <c r="D19" s="6">
        <f t="shared" si="0"/>
        <v>0</v>
      </c>
      <c r="E19" s="6">
        <v>0</v>
      </c>
      <c r="F19" s="6">
        <v>0</v>
      </c>
      <c r="G19" s="6">
        <v>0</v>
      </c>
      <c r="H19" s="6">
        <v>0</v>
      </c>
      <c r="I19" s="8"/>
    </row>
    <row r="20" spans="1:9" ht="13.5">
      <c r="A20" s="6"/>
      <c r="B20" s="6"/>
      <c r="C20" s="6" t="s">
        <v>141</v>
      </c>
      <c r="D20" s="6">
        <f t="shared" si="0"/>
        <v>0</v>
      </c>
      <c r="E20" s="6">
        <v>0</v>
      </c>
      <c r="F20" s="6">
        <v>0</v>
      </c>
      <c r="G20" s="6">
        <v>0</v>
      </c>
      <c r="H20" s="6">
        <v>0</v>
      </c>
      <c r="I20" s="8"/>
    </row>
    <row r="21" spans="1:9" ht="13.5">
      <c r="A21" s="6"/>
      <c r="B21" s="6"/>
      <c r="C21" s="6" t="s">
        <v>142</v>
      </c>
      <c r="D21" s="6">
        <f t="shared" si="0"/>
        <v>0</v>
      </c>
      <c r="E21" s="6">
        <v>0</v>
      </c>
      <c r="F21" s="6">
        <v>0</v>
      </c>
      <c r="G21" s="6">
        <v>0</v>
      </c>
      <c r="H21" s="6">
        <v>0</v>
      </c>
      <c r="I21" s="8"/>
    </row>
    <row r="22" spans="1:9" ht="13.5">
      <c r="A22" s="6"/>
      <c r="B22" s="6"/>
      <c r="C22" s="6" t="s">
        <v>143</v>
      </c>
      <c r="D22" s="6">
        <f t="shared" si="0"/>
        <v>0</v>
      </c>
      <c r="E22" s="6">
        <v>0</v>
      </c>
      <c r="F22" s="6">
        <v>0</v>
      </c>
      <c r="G22" s="6">
        <v>0</v>
      </c>
      <c r="H22" s="6">
        <v>0</v>
      </c>
      <c r="I22" s="8"/>
    </row>
    <row r="23" spans="1:9" ht="13.5">
      <c r="A23" s="6"/>
      <c r="B23" s="6"/>
      <c r="C23" s="6" t="s">
        <v>144</v>
      </c>
      <c r="D23" s="6">
        <f t="shared" si="0"/>
        <v>0</v>
      </c>
      <c r="E23" s="6">
        <v>0</v>
      </c>
      <c r="F23" s="6">
        <v>0</v>
      </c>
      <c r="G23" s="6">
        <v>0</v>
      </c>
      <c r="H23" s="6">
        <v>0</v>
      </c>
      <c r="I23" s="8"/>
    </row>
    <row r="24" spans="1:9" ht="13.5">
      <c r="A24" s="6"/>
      <c r="B24" s="6"/>
      <c r="C24" s="6" t="s">
        <v>145</v>
      </c>
      <c r="D24" s="6">
        <f t="shared" si="0"/>
        <v>0</v>
      </c>
      <c r="E24" s="6">
        <v>0</v>
      </c>
      <c r="F24" s="6">
        <v>0</v>
      </c>
      <c r="G24" s="6">
        <v>0</v>
      </c>
      <c r="H24" s="6">
        <v>0</v>
      </c>
      <c r="I24" s="8"/>
    </row>
    <row r="25" spans="1:9" ht="13.5">
      <c r="A25" s="6"/>
      <c r="B25" s="6"/>
      <c r="C25" s="6" t="s">
        <v>146</v>
      </c>
      <c r="D25" s="6">
        <f t="shared" si="0"/>
        <v>0</v>
      </c>
      <c r="E25" s="6">
        <v>0</v>
      </c>
      <c r="F25" s="6">
        <v>0</v>
      </c>
      <c r="G25" s="6">
        <v>0</v>
      </c>
      <c r="H25" s="6">
        <v>0</v>
      </c>
      <c r="I25" s="8"/>
    </row>
    <row r="26" spans="1:9" ht="13.5">
      <c r="A26" s="6"/>
      <c r="B26" s="6"/>
      <c r="C26" s="6" t="s">
        <v>147</v>
      </c>
      <c r="D26" s="6">
        <f t="shared" si="0"/>
        <v>47.71</v>
      </c>
      <c r="E26" s="6">
        <v>47.71</v>
      </c>
      <c r="F26" s="6">
        <v>0</v>
      </c>
      <c r="G26" s="6">
        <v>0</v>
      </c>
      <c r="H26" s="6">
        <v>0</v>
      </c>
      <c r="I26" s="8"/>
    </row>
    <row r="27" spans="1:9" ht="13.5">
      <c r="A27" s="6"/>
      <c r="B27" s="6"/>
      <c r="C27" s="6" t="s">
        <v>148</v>
      </c>
      <c r="D27" s="6">
        <f t="shared" si="0"/>
        <v>0</v>
      </c>
      <c r="E27" s="6">
        <v>0</v>
      </c>
      <c r="F27" s="6">
        <v>0</v>
      </c>
      <c r="G27" s="6">
        <v>0</v>
      </c>
      <c r="H27" s="6">
        <v>0</v>
      </c>
      <c r="I27" s="8"/>
    </row>
    <row r="28" spans="1:9" ht="13.5">
      <c r="A28" s="6"/>
      <c r="B28" s="6"/>
      <c r="C28" s="6" t="s">
        <v>149</v>
      </c>
      <c r="D28" s="6">
        <f t="shared" si="0"/>
        <v>0</v>
      </c>
      <c r="E28" s="6">
        <v>0</v>
      </c>
      <c r="F28" s="6">
        <v>0</v>
      </c>
      <c r="G28" s="6">
        <v>0</v>
      </c>
      <c r="H28" s="6">
        <v>0</v>
      </c>
      <c r="I28" s="8"/>
    </row>
    <row r="29" spans="1:9" ht="13.5">
      <c r="A29" s="6"/>
      <c r="B29" s="6"/>
      <c r="C29" s="6" t="s">
        <v>150</v>
      </c>
      <c r="D29" s="6">
        <f t="shared" si="0"/>
        <v>0</v>
      </c>
      <c r="E29" s="6">
        <v>0</v>
      </c>
      <c r="F29" s="6">
        <v>0</v>
      </c>
      <c r="G29" s="6">
        <v>0</v>
      </c>
      <c r="H29" s="6">
        <v>0</v>
      </c>
      <c r="I29" s="8"/>
    </row>
    <row r="30" spans="1:9" ht="13.5">
      <c r="A30" s="6"/>
      <c r="B30" s="6"/>
      <c r="C30" s="6" t="s">
        <v>151</v>
      </c>
      <c r="D30" s="6">
        <f t="shared" si="0"/>
        <v>0</v>
      </c>
      <c r="E30" s="6">
        <v>0</v>
      </c>
      <c r="F30" s="6">
        <v>0</v>
      </c>
      <c r="G30" s="6">
        <v>0</v>
      </c>
      <c r="H30" s="6">
        <v>0</v>
      </c>
      <c r="I30" s="8"/>
    </row>
    <row r="31" spans="1:9" ht="13.5">
      <c r="A31" s="6"/>
      <c r="B31" s="6"/>
      <c r="C31" s="6" t="s">
        <v>152</v>
      </c>
      <c r="D31" s="6">
        <f t="shared" si="0"/>
        <v>0</v>
      </c>
      <c r="E31" s="6">
        <v>0</v>
      </c>
      <c r="F31" s="6">
        <v>0</v>
      </c>
      <c r="G31" s="6">
        <v>0</v>
      </c>
      <c r="H31" s="6">
        <v>0</v>
      </c>
      <c r="I31" s="8"/>
    </row>
    <row r="32" spans="1:9" ht="13.5">
      <c r="A32" s="6"/>
      <c r="B32" s="6"/>
      <c r="C32" s="6" t="s">
        <v>153</v>
      </c>
      <c r="D32" s="6">
        <f t="shared" si="0"/>
        <v>0</v>
      </c>
      <c r="E32" s="6">
        <v>0</v>
      </c>
      <c r="F32" s="6">
        <v>0</v>
      </c>
      <c r="G32" s="6">
        <v>0</v>
      </c>
      <c r="H32" s="6">
        <v>0</v>
      </c>
      <c r="I32" s="8"/>
    </row>
    <row r="33" spans="1:9" ht="13.5">
      <c r="A33" s="6"/>
      <c r="B33" s="6"/>
      <c r="C33" s="6" t="s">
        <v>154</v>
      </c>
      <c r="D33" s="6">
        <f t="shared" si="0"/>
        <v>0</v>
      </c>
      <c r="E33" s="6">
        <v>0</v>
      </c>
      <c r="F33" s="6">
        <v>0</v>
      </c>
      <c r="G33" s="6">
        <v>0</v>
      </c>
      <c r="H33" s="6">
        <v>0</v>
      </c>
      <c r="I33" s="8"/>
    </row>
    <row r="34" spans="1:9" ht="13.5">
      <c r="A34" s="6"/>
      <c r="B34" s="6"/>
      <c r="C34" s="6" t="s">
        <v>155</v>
      </c>
      <c r="D34" s="6">
        <f t="shared" si="0"/>
        <v>0</v>
      </c>
      <c r="E34" s="6">
        <v>0</v>
      </c>
      <c r="F34" s="6">
        <v>0</v>
      </c>
      <c r="G34" s="6">
        <v>0</v>
      </c>
      <c r="H34" s="6">
        <v>0</v>
      </c>
      <c r="I34" s="8"/>
    </row>
    <row r="35" spans="1:9" ht="13.5">
      <c r="A35" s="6"/>
      <c r="B35" s="6"/>
      <c r="C35" s="6"/>
      <c r="D35" s="6"/>
      <c r="E35" s="6"/>
      <c r="F35" s="6"/>
      <c r="G35" s="6"/>
      <c r="H35" s="6"/>
      <c r="I35" s="8"/>
    </row>
    <row r="36" spans="1:9" ht="13.5">
      <c r="A36" s="6"/>
      <c r="B36" s="6"/>
      <c r="C36" s="6" t="s">
        <v>156</v>
      </c>
      <c r="D36" s="6">
        <f>SUM(E36:H36)</f>
        <v>0</v>
      </c>
      <c r="E36" s="6">
        <v>0</v>
      </c>
      <c r="F36" s="6">
        <v>0</v>
      </c>
      <c r="G36" s="6">
        <v>0</v>
      </c>
      <c r="H36" s="6">
        <v>0</v>
      </c>
      <c r="I36" s="8"/>
    </row>
    <row r="37" spans="1:9" ht="13.5">
      <c r="A37" s="6"/>
      <c r="B37" s="6"/>
      <c r="C37" s="6"/>
      <c r="D37" s="6"/>
      <c r="E37" s="6"/>
      <c r="F37" s="6"/>
      <c r="G37" s="6"/>
      <c r="H37" s="6"/>
      <c r="I37" s="8"/>
    </row>
    <row r="38" spans="1:9" ht="13.5">
      <c r="A38" s="6" t="s">
        <v>48</v>
      </c>
      <c r="B38" s="6">
        <f>SUM(B6,B10)</f>
        <v>1188.38</v>
      </c>
      <c r="C38" s="6" t="s">
        <v>298</v>
      </c>
      <c r="D38" s="6">
        <f>SUM(E38:H38)</f>
        <v>1188.38</v>
      </c>
      <c r="E38" s="6">
        <f>SUM(E7:E36)</f>
        <v>1188.38</v>
      </c>
      <c r="F38" s="6">
        <f>SUM(F7:F36)</f>
        <v>0</v>
      </c>
      <c r="G38" s="6">
        <f>SUM(G7:G36)</f>
        <v>0</v>
      </c>
      <c r="H38" s="6">
        <f>SUM(H7:H36)</f>
        <v>0</v>
      </c>
      <c r="I38" s="8"/>
    </row>
  </sheetData>
  <sheetProtection/>
  <mergeCells count="1">
    <mergeCell ref="A2:H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X31"/>
  <sheetViews>
    <sheetView view="pageBreakPreview" zoomScale="85" zoomScaleNormal="40" zoomScaleSheetLayoutView="85" zoomScalePageLayoutView="0" workbookViewId="0" topLeftCell="U1">
      <selection activeCell="AL21" sqref="AL21"/>
    </sheetView>
  </sheetViews>
  <sheetFormatPr defaultColWidth="9.00390625" defaultRowHeight="13.5"/>
  <cols>
    <col min="1" max="1" width="4.75390625" style="0" customWidth="1"/>
    <col min="2" max="2" width="5.125" style="0" customWidth="1"/>
    <col min="3" max="3" width="4.875" style="0" customWidth="1"/>
    <col min="4" max="4" width="19.375" style="8" customWidth="1"/>
    <col min="6" max="6" width="6.50390625" style="0" customWidth="1"/>
    <col min="8" max="8" width="9.00390625" style="8" customWidth="1"/>
    <col min="9" max="9" width="6.375" style="8" customWidth="1"/>
    <col min="10" max="10" width="6.625" style="8" customWidth="1"/>
    <col min="11" max="11" width="4.25390625" style="8" customWidth="1"/>
    <col min="12" max="12" width="4.625" style="8" customWidth="1"/>
    <col min="13" max="16" width="9.00390625" style="8" customWidth="1"/>
    <col min="17" max="17" width="7.00390625" style="8" customWidth="1"/>
    <col min="18" max="18" width="6.25390625" style="8" customWidth="1"/>
    <col min="19" max="19" width="6.50390625" style="8" customWidth="1"/>
    <col min="20" max="20" width="5.625" style="8" customWidth="1"/>
    <col min="21" max="21" width="6.375" style="8" customWidth="1"/>
    <col min="22" max="22" width="5.375" style="8" customWidth="1"/>
    <col min="23" max="23" width="6.00390625" style="8" customWidth="1"/>
    <col min="24" max="24" width="5.625" style="8" customWidth="1"/>
    <col min="25" max="25" width="5.75390625" style="8" customWidth="1"/>
    <col min="26" max="26" width="6.00390625" style="8" customWidth="1"/>
    <col min="27" max="27" width="5.875" style="8" customWidth="1"/>
    <col min="28" max="28" width="7.875" style="8" customWidth="1"/>
    <col min="29" max="29" width="9.00390625" style="8" customWidth="1"/>
    <col min="30" max="31" width="6.25390625" style="8" customWidth="1"/>
    <col min="32" max="32" width="6.375" style="8" customWidth="1"/>
    <col min="33" max="33" width="4.625" style="8" customWidth="1"/>
    <col min="34" max="34" width="7.875" style="8" customWidth="1"/>
    <col min="35" max="35" width="6.125" style="8" customWidth="1"/>
    <col min="36" max="36" width="4.75390625" style="8" customWidth="1"/>
    <col min="37" max="37" width="6.375" style="8" customWidth="1"/>
    <col min="38" max="38" width="7.375" style="8" customWidth="1"/>
    <col min="39" max="39" width="6.875" style="8" customWidth="1"/>
    <col min="40" max="40" width="6.375" style="8" customWidth="1"/>
    <col min="41" max="41" width="7.375" style="8" customWidth="1"/>
    <col min="42" max="42" width="5.125" style="8" customWidth="1"/>
    <col min="43" max="43" width="6.125" style="8" customWidth="1"/>
    <col min="44" max="44" width="4.25390625" style="8" customWidth="1"/>
    <col min="45" max="45" width="7.25390625" style="8" customWidth="1"/>
    <col min="46" max="46" width="4.875" style="8" customWidth="1"/>
    <col min="47" max="47" width="6.375" style="8" customWidth="1"/>
    <col min="48" max="48" width="6.75390625" style="8" customWidth="1"/>
    <col min="49" max="49" width="9.00390625" style="8" customWidth="1"/>
    <col min="50" max="50" width="5.125" style="8" customWidth="1"/>
  </cols>
  <sheetData>
    <row r="2" spans="1:50" ht="27">
      <c r="A2" s="19" t="s">
        <v>157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ht="13.5">
      <c r="A3" t="s">
        <v>77</v>
      </c>
    </row>
    <row r="4" spans="1:50" s="9" customFormat="1" ht="27">
      <c r="A4" s="26" t="s">
        <v>52</v>
      </c>
      <c r="B4" s="26"/>
      <c r="C4" s="26"/>
      <c r="D4" s="25" t="s">
        <v>163</v>
      </c>
      <c r="E4" s="7" t="s">
        <v>53</v>
      </c>
      <c r="F4" s="26" t="s">
        <v>158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159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 t="s">
        <v>160</v>
      </c>
      <c r="AQ4" s="25"/>
      <c r="AR4" s="25"/>
      <c r="AS4" s="25"/>
      <c r="AT4" s="25" t="s">
        <v>161</v>
      </c>
      <c r="AU4" s="25"/>
      <c r="AV4" s="25"/>
      <c r="AW4" s="25"/>
      <c r="AX4" s="6" t="s">
        <v>162</v>
      </c>
    </row>
    <row r="5" spans="1:50" s="9" customFormat="1" ht="67.5">
      <c r="A5" s="7" t="s">
        <v>63</v>
      </c>
      <c r="B5" s="7"/>
      <c r="C5" s="7"/>
      <c r="D5" s="25"/>
      <c r="E5" s="7"/>
      <c r="F5" s="7" t="s">
        <v>68</v>
      </c>
      <c r="G5" s="7" t="s">
        <v>164</v>
      </c>
      <c r="H5" s="6" t="s">
        <v>165</v>
      </c>
      <c r="I5" s="6" t="s">
        <v>166</v>
      </c>
      <c r="J5" s="6" t="s">
        <v>167</v>
      </c>
      <c r="K5" s="6" t="s">
        <v>168</v>
      </c>
      <c r="L5" s="6" t="s">
        <v>169</v>
      </c>
      <c r="M5" s="6" t="s">
        <v>170</v>
      </c>
      <c r="N5" s="6" t="s">
        <v>171</v>
      </c>
      <c r="O5" s="6" t="s">
        <v>172</v>
      </c>
      <c r="P5" s="6" t="s">
        <v>173</v>
      </c>
      <c r="Q5" s="6" t="s">
        <v>68</v>
      </c>
      <c r="R5" s="6" t="s">
        <v>174</v>
      </c>
      <c r="S5" s="6" t="s">
        <v>175</v>
      </c>
      <c r="T5" s="6" t="s">
        <v>176</v>
      </c>
      <c r="U5" s="6" t="s">
        <v>177</v>
      </c>
      <c r="V5" s="6" t="s">
        <v>178</v>
      </c>
      <c r="W5" s="6" t="s">
        <v>179</v>
      </c>
      <c r="X5" s="6" t="s">
        <v>180</v>
      </c>
      <c r="Y5" s="6" t="s">
        <v>181</v>
      </c>
      <c r="Z5" s="6" t="s">
        <v>182</v>
      </c>
      <c r="AA5" s="6" t="s">
        <v>183</v>
      </c>
      <c r="AB5" s="6" t="s">
        <v>184</v>
      </c>
      <c r="AC5" s="6" t="s">
        <v>185</v>
      </c>
      <c r="AD5" s="6" t="s">
        <v>186</v>
      </c>
      <c r="AE5" s="6" t="s">
        <v>187</v>
      </c>
      <c r="AF5" s="6" t="s">
        <v>188</v>
      </c>
      <c r="AG5" s="6" t="s">
        <v>189</v>
      </c>
      <c r="AH5" s="6" t="s">
        <v>190</v>
      </c>
      <c r="AI5" s="6" t="s">
        <v>191</v>
      </c>
      <c r="AJ5" s="6" t="s">
        <v>192</v>
      </c>
      <c r="AK5" s="6" t="s">
        <v>193</v>
      </c>
      <c r="AL5" s="6" t="s">
        <v>194</v>
      </c>
      <c r="AM5" s="6" t="s">
        <v>195</v>
      </c>
      <c r="AN5" s="6" t="s">
        <v>196</v>
      </c>
      <c r="AO5" s="6" t="s">
        <v>197</v>
      </c>
      <c r="AP5" s="6" t="s">
        <v>68</v>
      </c>
      <c r="AQ5" s="6" t="s">
        <v>198</v>
      </c>
      <c r="AR5" s="6" t="s">
        <v>199</v>
      </c>
      <c r="AS5" s="6" t="s">
        <v>200</v>
      </c>
      <c r="AT5" s="6" t="s">
        <v>68</v>
      </c>
      <c r="AU5" s="6" t="s">
        <v>201</v>
      </c>
      <c r="AV5" s="6" t="s">
        <v>202</v>
      </c>
      <c r="AW5" s="6" t="s">
        <v>161</v>
      </c>
      <c r="AX5" s="6" t="s">
        <v>68</v>
      </c>
    </row>
    <row r="6" spans="1:50" s="9" customFormat="1" ht="13.5">
      <c r="A6" s="7" t="s">
        <v>73</v>
      </c>
      <c r="B6" s="7" t="s">
        <v>74</v>
      </c>
      <c r="C6" s="7" t="s">
        <v>75</v>
      </c>
      <c r="D6" s="25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3.5">
      <c r="A7" s="5"/>
      <c r="B7" s="5"/>
      <c r="C7" s="5"/>
      <c r="D7" s="6" t="s">
        <v>53</v>
      </c>
      <c r="E7" s="5">
        <v>1188.38</v>
      </c>
      <c r="F7" s="5">
        <v>431.2</v>
      </c>
      <c r="G7" s="5">
        <v>161.81</v>
      </c>
      <c r="H7" s="6">
        <v>140.96</v>
      </c>
      <c r="I7" s="6">
        <v>11.09</v>
      </c>
      <c r="J7" s="6">
        <v>47.7</v>
      </c>
      <c r="K7" s="6">
        <v>0</v>
      </c>
      <c r="L7" s="6">
        <v>0</v>
      </c>
      <c r="M7" s="6">
        <v>3.19</v>
      </c>
      <c r="N7" s="6">
        <v>60.51</v>
      </c>
      <c r="O7" s="6">
        <v>1.76</v>
      </c>
      <c r="P7" s="6">
        <v>4.18</v>
      </c>
      <c r="Q7" s="6">
        <v>665.66</v>
      </c>
      <c r="R7" s="6">
        <v>14.94</v>
      </c>
      <c r="S7" s="6">
        <v>146</v>
      </c>
      <c r="T7" s="6">
        <v>0</v>
      </c>
      <c r="U7" s="6">
        <v>0.5</v>
      </c>
      <c r="V7" s="6">
        <v>0.12</v>
      </c>
      <c r="W7" s="6">
        <v>3.5</v>
      </c>
      <c r="X7" s="6">
        <v>15</v>
      </c>
      <c r="Y7" s="6">
        <v>0</v>
      </c>
      <c r="Z7" s="6">
        <v>21</v>
      </c>
      <c r="AA7" s="6">
        <v>41.15</v>
      </c>
      <c r="AB7" s="6">
        <v>0</v>
      </c>
      <c r="AC7" s="6">
        <v>13.92</v>
      </c>
      <c r="AD7" s="6">
        <v>75</v>
      </c>
      <c r="AE7" s="6">
        <v>5</v>
      </c>
      <c r="AF7" s="6">
        <v>26</v>
      </c>
      <c r="AG7" s="6">
        <v>4</v>
      </c>
      <c r="AH7" s="6">
        <v>159.43</v>
      </c>
      <c r="AI7" s="6">
        <v>0</v>
      </c>
      <c r="AJ7" s="6">
        <v>8.01</v>
      </c>
      <c r="AK7" s="6">
        <v>4.85</v>
      </c>
      <c r="AL7" s="6">
        <v>19.6</v>
      </c>
      <c r="AM7" s="6">
        <v>31.68</v>
      </c>
      <c r="AN7" s="6">
        <v>0</v>
      </c>
      <c r="AO7" s="6">
        <v>75.96</v>
      </c>
      <c r="AP7" s="6">
        <v>73.52</v>
      </c>
      <c r="AQ7" s="6">
        <v>23.87</v>
      </c>
      <c r="AR7" s="6">
        <v>47.71</v>
      </c>
      <c r="AS7" s="6">
        <v>1.82</v>
      </c>
      <c r="AT7" s="6">
        <v>18</v>
      </c>
      <c r="AU7" s="6">
        <v>0</v>
      </c>
      <c r="AV7" s="6">
        <v>2.75</v>
      </c>
      <c r="AW7" s="6">
        <v>15.25</v>
      </c>
      <c r="AX7" s="6">
        <v>0</v>
      </c>
    </row>
    <row r="8" spans="1:50" ht="13.5">
      <c r="A8" s="5"/>
      <c r="B8" s="5"/>
      <c r="C8" s="5"/>
      <c r="D8" s="6" t="s">
        <v>203</v>
      </c>
      <c r="E8" s="5">
        <v>6</v>
      </c>
      <c r="F8" s="5">
        <v>0</v>
      </c>
      <c r="G8" s="5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6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6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</row>
    <row r="9" spans="1:50" ht="13.5">
      <c r="A9" s="5"/>
      <c r="B9" s="5"/>
      <c r="C9" s="5"/>
      <c r="D9" s="6" t="s">
        <v>204</v>
      </c>
      <c r="E9" s="5">
        <v>6</v>
      </c>
      <c r="F9" s="5">
        <v>0</v>
      </c>
      <c r="G9" s="5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6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6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</row>
    <row r="10" spans="1:50" ht="13.5">
      <c r="A10" s="5" t="s">
        <v>78</v>
      </c>
      <c r="B10" s="5" t="s">
        <v>79</v>
      </c>
      <c r="C10" s="5" t="s">
        <v>80</v>
      </c>
      <c r="D10" s="6" t="s">
        <v>205</v>
      </c>
      <c r="E10" s="5">
        <v>6</v>
      </c>
      <c r="F10" s="5">
        <v>0</v>
      </c>
      <c r="G10" s="5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6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6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</row>
    <row r="11" spans="1:50" ht="13.5">
      <c r="A11" s="5"/>
      <c r="B11" s="5"/>
      <c r="C11" s="5"/>
      <c r="D11" s="6" t="s">
        <v>206</v>
      </c>
      <c r="E11" s="5">
        <v>999.52</v>
      </c>
      <c r="F11" s="5">
        <v>321.74</v>
      </c>
      <c r="G11" s="5">
        <v>161.81</v>
      </c>
      <c r="H11" s="6">
        <v>140.96</v>
      </c>
      <c r="I11" s="6">
        <v>11.09</v>
      </c>
      <c r="J11" s="6">
        <v>0.51</v>
      </c>
      <c r="K11" s="6">
        <v>0</v>
      </c>
      <c r="L11" s="6">
        <v>0</v>
      </c>
      <c r="M11" s="6">
        <v>3.19</v>
      </c>
      <c r="N11" s="6">
        <v>0</v>
      </c>
      <c r="O11" s="6">
        <v>0</v>
      </c>
      <c r="P11" s="6">
        <v>4.18</v>
      </c>
      <c r="Q11" s="6">
        <v>659.66</v>
      </c>
      <c r="R11" s="6">
        <v>14.94</v>
      </c>
      <c r="S11" s="6">
        <v>146</v>
      </c>
      <c r="T11" s="6">
        <v>0</v>
      </c>
      <c r="U11" s="6">
        <v>0.5</v>
      </c>
      <c r="V11" s="6">
        <v>0.12</v>
      </c>
      <c r="W11" s="6">
        <v>3.5</v>
      </c>
      <c r="X11" s="6">
        <v>15</v>
      </c>
      <c r="Y11" s="6">
        <v>0</v>
      </c>
      <c r="Z11" s="6">
        <v>21</v>
      </c>
      <c r="AA11" s="6">
        <v>41.15</v>
      </c>
      <c r="AB11" s="6">
        <v>0</v>
      </c>
      <c r="AC11" s="6">
        <v>13.92</v>
      </c>
      <c r="AD11" s="6">
        <v>75</v>
      </c>
      <c r="AE11" s="6">
        <v>5</v>
      </c>
      <c r="AF11" s="6">
        <v>20</v>
      </c>
      <c r="AG11" s="6">
        <v>4</v>
      </c>
      <c r="AH11" s="6">
        <v>159.43</v>
      </c>
      <c r="AI11" s="6">
        <v>0</v>
      </c>
      <c r="AJ11" s="6">
        <v>8.01</v>
      </c>
      <c r="AK11" s="6">
        <v>4.85</v>
      </c>
      <c r="AL11" s="6">
        <v>19.6</v>
      </c>
      <c r="AM11" s="6">
        <v>31.68</v>
      </c>
      <c r="AN11" s="6">
        <v>0</v>
      </c>
      <c r="AO11" s="6">
        <v>75.96</v>
      </c>
      <c r="AP11" s="6">
        <v>0.12</v>
      </c>
      <c r="AQ11" s="6">
        <v>0</v>
      </c>
      <c r="AR11" s="6">
        <v>0</v>
      </c>
      <c r="AS11" s="6">
        <v>0</v>
      </c>
      <c r="AT11" s="6">
        <v>18</v>
      </c>
      <c r="AU11" s="6">
        <v>0</v>
      </c>
      <c r="AV11" s="6">
        <v>2.75</v>
      </c>
      <c r="AW11" s="6">
        <v>15.25</v>
      </c>
      <c r="AX11" s="6">
        <v>0</v>
      </c>
    </row>
    <row r="12" spans="1:50" ht="13.5">
      <c r="A12" s="5"/>
      <c r="B12" s="5"/>
      <c r="C12" s="5"/>
      <c r="D12" s="6" t="s">
        <v>207</v>
      </c>
      <c r="E12" s="5">
        <v>899.52</v>
      </c>
      <c r="F12" s="5">
        <v>321.74</v>
      </c>
      <c r="G12" s="5">
        <v>161.81</v>
      </c>
      <c r="H12" s="6">
        <v>140.96</v>
      </c>
      <c r="I12" s="6">
        <v>11.09</v>
      </c>
      <c r="J12" s="6">
        <v>0.51</v>
      </c>
      <c r="K12" s="6">
        <v>0</v>
      </c>
      <c r="L12" s="6">
        <v>0</v>
      </c>
      <c r="M12" s="6">
        <v>3.19</v>
      </c>
      <c r="N12" s="6">
        <v>0</v>
      </c>
      <c r="O12" s="6">
        <v>0</v>
      </c>
      <c r="P12" s="6">
        <v>4.18</v>
      </c>
      <c r="Q12" s="6">
        <v>559.66</v>
      </c>
      <c r="R12" s="6">
        <v>14.94</v>
      </c>
      <c r="S12" s="6">
        <v>110</v>
      </c>
      <c r="T12" s="6">
        <v>0</v>
      </c>
      <c r="U12" s="6">
        <v>0.5</v>
      </c>
      <c r="V12" s="6">
        <v>0.12</v>
      </c>
      <c r="W12" s="6">
        <v>3.5</v>
      </c>
      <c r="X12" s="6">
        <v>15</v>
      </c>
      <c r="Y12" s="6">
        <v>0</v>
      </c>
      <c r="Z12" s="6">
        <v>21</v>
      </c>
      <c r="AA12" s="6">
        <v>35</v>
      </c>
      <c r="AB12" s="6">
        <v>0</v>
      </c>
      <c r="AC12" s="6">
        <v>0.5</v>
      </c>
      <c r="AD12" s="6">
        <v>75</v>
      </c>
      <c r="AE12" s="6">
        <v>5</v>
      </c>
      <c r="AF12" s="6">
        <v>20</v>
      </c>
      <c r="AG12" s="6">
        <v>4</v>
      </c>
      <c r="AH12" s="6">
        <v>115</v>
      </c>
      <c r="AI12" s="6">
        <v>0</v>
      </c>
      <c r="AJ12" s="6">
        <v>8.01</v>
      </c>
      <c r="AK12" s="6">
        <v>4.85</v>
      </c>
      <c r="AL12" s="6">
        <v>19.6</v>
      </c>
      <c r="AM12" s="6">
        <v>31.68</v>
      </c>
      <c r="AN12" s="6">
        <v>0</v>
      </c>
      <c r="AO12" s="6">
        <v>75.96</v>
      </c>
      <c r="AP12" s="6">
        <v>0.12</v>
      </c>
      <c r="AQ12" s="6">
        <v>0</v>
      </c>
      <c r="AR12" s="6">
        <v>0</v>
      </c>
      <c r="AS12" s="6">
        <v>0</v>
      </c>
      <c r="AT12" s="6">
        <v>18</v>
      </c>
      <c r="AU12" s="6">
        <v>0</v>
      </c>
      <c r="AV12" s="6">
        <v>2.75</v>
      </c>
      <c r="AW12" s="6">
        <v>15.25</v>
      </c>
      <c r="AX12" s="6">
        <v>0</v>
      </c>
    </row>
    <row r="13" spans="1:50" ht="13.5">
      <c r="A13" s="5" t="s">
        <v>83</v>
      </c>
      <c r="B13" s="5" t="s">
        <v>84</v>
      </c>
      <c r="C13" s="5" t="s">
        <v>84</v>
      </c>
      <c r="D13" s="6" t="s">
        <v>208</v>
      </c>
      <c r="E13" s="5">
        <v>424.92</v>
      </c>
      <c r="F13" s="5">
        <v>321.74</v>
      </c>
      <c r="G13" s="5">
        <v>161.81</v>
      </c>
      <c r="H13" s="6">
        <v>140.96</v>
      </c>
      <c r="I13" s="6">
        <v>11.09</v>
      </c>
      <c r="J13" s="6">
        <v>0.51</v>
      </c>
      <c r="K13" s="6">
        <v>0</v>
      </c>
      <c r="L13" s="6">
        <v>0</v>
      </c>
      <c r="M13" s="6">
        <v>3.19</v>
      </c>
      <c r="N13" s="6">
        <v>0</v>
      </c>
      <c r="O13" s="6">
        <v>0</v>
      </c>
      <c r="P13" s="6">
        <v>4.18</v>
      </c>
      <c r="Q13" s="6">
        <v>103.06</v>
      </c>
      <c r="R13" s="6">
        <v>14.94</v>
      </c>
      <c r="S13" s="6">
        <v>0</v>
      </c>
      <c r="T13" s="6">
        <v>0</v>
      </c>
      <c r="U13" s="6">
        <v>0.5</v>
      </c>
      <c r="V13" s="6">
        <v>0.12</v>
      </c>
      <c r="W13" s="6">
        <v>3.5</v>
      </c>
      <c r="X13" s="6">
        <v>15</v>
      </c>
      <c r="Y13" s="6">
        <v>0</v>
      </c>
      <c r="Z13" s="6">
        <v>0</v>
      </c>
      <c r="AA13" s="6">
        <v>0</v>
      </c>
      <c r="AB13" s="6">
        <v>0</v>
      </c>
      <c r="AC13" s="6">
        <v>0.5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8.01</v>
      </c>
      <c r="AK13" s="6">
        <v>4.85</v>
      </c>
      <c r="AL13" s="6">
        <v>0</v>
      </c>
      <c r="AM13" s="6">
        <v>31.68</v>
      </c>
      <c r="AN13" s="6">
        <v>0</v>
      </c>
      <c r="AO13" s="6">
        <v>23.96</v>
      </c>
      <c r="AP13" s="6">
        <v>0.12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</row>
    <row r="14" spans="1:50" ht="27">
      <c r="A14" s="5" t="s">
        <v>83</v>
      </c>
      <c r="B14" s="5" t="s">
        <v>84</v>
      </c>
      <c r="C14" s="5" t="s">
        <v>86</v>
      </c>
      <c r="D14" s="6" t="s">
        <v>209</v>
      </c>
      <c r="E14" s="5">
        <v>474.6</v>
      </c>
      <c r="F14" s="5">
        <v>0</v>
      </c>
      <c r="G14" s="5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456.6</v>
      </c>
      <c r="R14" s="6">
        <v>0</v>
      </c>
      <c r="S14" s="6">
        <v>110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21</v>
      </c>
      <c r="AA14" s="6">
        <v>35</v>
      </c>
      <c r="AB14" s="6">
        <v>0</v>
      </c>
      <c r="AC14" s="6">
        <v>0</v>
      </c>
      <c r="AD14" s="6">
        <v>75</v>
      </c>
      <c r="AE14" s="6">
        <v>5</v>
      </c>
      <c r="AF14" s="6">
        <v>20</v>
      </c>
      <c r="AG14" s="6">
        <v>4</v>
      </c>
      <c r="AH14" s="6">
        <v>115</v>
      </c>
      <c r="AI14" s="6">
        <v>0</v>
      </c>
      <c r="AJ14" s="6">
        <v>0</v>
      </c>
      <c r="AK14" s="6">
        <v>0</v>
      </c>
      <c r="AL14" s="6">
        <v>19.6</v>
      </c>
      <c r="AM14" s="6">
        <v>0</v>
      </c>
      <c r="AN14" s="6">
        <v>0</v>
      </c>
      <c r="AO14" s="6">
        <v>52</v>
      </c>
      <c r="AP14" s="6">
        <v>0</v>
      </c>
      <c r="AQ14" s="6">
        <v>0</v>
      </c>
      <c r="AR14" s="6">
        <v>0</v>
      </c>
      <c r="AS14" s="6">
        <v>0</v>
      </c>
      <c r="AT14" s="6">
        <v>18</v>
      </c>
      <c r="AU14" s="6">
        <v>0</v>
      </c>
      <c r="AV14" s="6">
        <v>2.75</v>
      </c>
      <c r="AW14" s="6">
        <v>15.25</v>
      </c>
      <c r="AX14" s="6">
        <v>0</v>
      </c>
    </row>
    <row r="15" spans="1:50" ht="13.5">
      <c r="A15" s="5"/>
      <c r="B15" s="5"/>
      <c r="C15" s="5"/>
      <c r="D15" s="6" t="s">
        <v>210</v>
      </c>
      <c r="E15" s="5">
        <v>100</v>
      </c>
      <c r="F15" s="5">
        <v>0</v>
      </c>
      <c r="G15" s="5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100</v>
      </c>
      <c r="R15" s="6">
        <v>0</v>
      </c>
      <c r="S15" s="6">
        <v>36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6.15</v>
      </c>
      <c r="AB15" s="6">
        <v>0</v>
      </c>
      <c r="AC15" s="6">
        <v>13.42</v>
      </c>
      <c r="AD15" s="6">
        <v>0</v>
      </c>
      <c r="AE15" s="6">
        <v>0</v>
      </c>
      <c r="AF15" s="6">
        <v>0</v>
      </c>
      <c r="AG15" s="6">
        <v>0</v>
      </c>
      <c r="AH15" s="6">
        <v>44.43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</row>
    <row r="16" spans="1:50" ht="27">
      <c r="A16" s="5" t="s">
        <v>83</v>
      </c>
      <c r="B16" s="5" t="s">
        <v>104</v>
      </c>
      <c r="C16" s="5" t="s">
        <v>93</v>
      </c>
      <c r="D16" s="6" t="s">
        <v>211</v>
      </c>
      <c r="E16" s="5">
        <v>100</v>
      </c>
      <c r="F16" s="5">
        <v>0</v>
      </c>
      <c r="G16" s="5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100</v>
      </c>
      <c r="R16" s="6">
        <v>0</v>
      </c>
      <c r="S16" s="6">
        <v>36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6.15</v>
      </c>
      <c r="AB16" s="6">
        <v>0</v>
      </c>
      <c r="AC16" s="6">
        <v>13.42</v>
      </c>
      <c r="AD16" s="6">
        <v>0</v>
      </c>
      <c r="AE16" s="6">
        <v>0</v>
      </c>
      <c r="AF16" s="6">
        <v>0</v>
      </c>
      <c r="AG16" s="6">
        <v>0</v>
      </c>
      <c r="AH16" s="6">
        <v>44.43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</row>
    <row r="17" spans="1:50" ht="13.5">
      <c r="A17" s="5"/>
      <c r="B17" s="5"/>
      <c r="C17" s="5"/>
      <c r="D17" s="6" t="s">
        <v>212</v>
      </c>
      <c r="E17" s="5">
        <v>87.96</v>
      </c>
      <c r="F17" s="5">
        <v>62.27</v>
      </c>
      <c r="G17" s="5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60.51</v>
      </c>
      <c r="O17" s="6">
        <v>1.76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25.69</v>
      </c>
      <c r="AQ17" s="6">
        <v>23.87</v>
      </c>
      <c r="AR17" s="6">
        <v>0</v>
      </c>
      <c r="AS17" s="6">
        <v>1.82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</row>
    <row r="18" spans="1:50" ht="27">
      <c r="A18" s="5"/>
      <c r="B18" s="5"/>
      <c r="C18" s="5"/>
      <c r="D18" s="6" t="s">
        <v>213</v>
      </c>
      <c r="E18" s="5">
        <v>87.43</v>
      </c>
      <c r="F18" s="5">
        <v>62.27</v>
      </c>
      <c r="G18" s="5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60.51</v>
      </c>
      <c r="O18" s="6">
        <v>1.76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25.16</v>
      </c>
      <c r="AQ18" s="6">
        <v>23.87</v>
      </c>
      <c r="AR18" s="6">
        <v>0</v>
      </c>
      <c r="AS18" s="6">
        <v>1.29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</row>
    <row r="19" spans="1:50" ht="27">
      <c r="A19" s="5" t="s">
        <v>88</v>
      </c>
      <c r="B19" s="5" t="s">
        <v>89</v>
      </c>
      <c r="C19" s="5" t="s">
        <v>90</v>
      </c>
      <c r="D19" s="6" t="s">
        <v>214</v>
      </c>
      <c r="E19" s="5">
        <v>25.16</v>
      </c>
      <c r="F19" s="5">
        <v>0</v>
      </c>
      <c r="G19" s="5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25.16</v>
      </c>
      <c r="AQ19" s="6">
        <v>23.87</v>
      </c>
      <c r="AR19" s="6">
        <v>0</v>
      </c>
      <c r="AS19" s="6">
        <v>1.29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</row>
    <row r="20" spans="1:50" ht="27">
      <c r="A20" s="5" t="s">
        <v>88</v>
      </c>
      <c r="B20" s="5" t="s">
        <v>89</v>
      </c>
      <c r="C20" s="5" t="s">
        <v>89</v>
      </c>
      <c r="D20" s="6" t="s">
        <v>215</v>
      </c>
      <c r="E20" s="5">
        <v>60.51</v>
      </c>
      <c r="F20" s="5">
        <v>60.51</v>
      </c>
      <c r="G20" s="5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60.51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</row>
    <row r="21" spans="1:50" ht="27">
      <c r="A21" s="5" t="s">
        <v>88</v>
      </c>
      <c r="B21" s="5" t="s">
        <v>89</v>
      </c>
      <c r="C21" s="5" t="s">
        <v>104</v>
      </c>
      <c r="D21" s="6" t="s">
        <v>216</v>
      </c>
      <c r="E21" s="5">
        <v>1.76</v>
      </c>
      <c r="F21" s="5">
        <v>1.76</v>
      </c>
      <c r="G21" s="5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1.76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</row>
    <row r="22" spans="1:50" ht="27">
      <c r="A22" s="5"/>
      <c r="B22" s="5"/>
      <c r="C22" s="5"/>
      <c r="D22" s="6" t="s">
        <v>94</v>
      </c>
      <c r="E22" s="5">
        <v>0.53</v>
      </c>
      <c r="F22" s="5">
        <v>0</v>
      </c>
      <c r="G22" s="5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0.53</v>
      </c>
      <c r="AQ22" s="6">
        <v>0</v>
      </c>
      <c r="AR22" s="6">
        <v>0</v>
      </c>
      <c r="AS22" s="6">
        <v>0.53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</row>
    <row r="23" spans="1:50" ht="27">
      <c r="A23" s="5" t="s">
        <v>88</v>
      </c>
      <c r="B23" s="5" t="s">
        <v>93</v>
      </c>
      <c r="C23" s="5" t="s">
        <v>84</v>
      </c>
      <c r="D23" s="6" t="s">
        <v>217</v>
      </c>
      <c r="E23" s="5">
        <v>0.53</v>
      </c>
      <c r="F23" s="5">
        <v>0</v>
      </c>
      <c r="G23" s="5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0.53</v>
      </c>
      <c r="AQ23" s="6">
        <v>0</v>
      </c>
      <c r="AR23" s="6">
        <v>0</v>
      </c>
      <c r="AS23" s="6">
        <v>0.53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</row>
    <row r="24" spans="1:50" ht="27">
      <c r="A24" s="5"/>
      <c r="B24" s="5"/>
      <c r="C24" s="5"/>
      <c r="D24" s="6" t="s">
        <v>218</v>
      </c>
      <c r="E24" s="5">
        <v>47.19</v>
      </c>
      <c r="F24" s="5">
        <v>47.19</v>
      </c>
      <c r="G24" s="5">
        <v>0</v>
      </c>
      <c r="H24" s="6">
        <v>0</v>
      </c>
      <c r="I24" s="6">
        <v>0</v>
      </c>
      <c r="J24" s="6">
        <v>47.19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</row>
    <row r="25" spans="1:50" ht="13.5">
      <c r="A25" s="5"/>
      <c r="B25" s="5"/>
      <c r="C25" s="5"/>
      <c r="D25" s="6" t="s">
        <v>219</v>
      </c>
      <c r="E25" s="5">
        <v>47.19</v>
      </c>
      <c r="F25" s="5">
        <v>47.19</v>
      </c>
      <c r="G25" s="5">
        <v>0</v>
      </c>
      <c r="H25" s="6">
        <v>0</v>
      </c>
      <c r="I25" s="6">
        <v>0</v>
      </c>
      <c r="J25" s="6">
        <v>47.19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</row>
    <row r="26" spans="1:50" ht="13.5">
      <c r="A26" s="5" t="s">
        <v>95</v>
      </c>
      <c r="B26" s="5" t="s">
        <v>96</v>
      </c>
      <c r="C26" s="5" t="s">
        <v>84</v>
      </c>
      <c r="D26" s="6" t="s">
        <v>220</v>
      </c>
      <c r="E26" s="5">
        <v>33.8</v>
      </c>
      <c r="F26" s="5">
        <v>33.8</v>
      </c>
      <c r="G26" s="5">
        <v>0</v>
      </c>
      <c r="H26" s="6">
        <v>0</v>
      </c>
      <c r="I26" s="6">
        <v>0</v>
      </c>
      <c r="J26" s="6">
        <v>33.8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</row>
    <row r="27" spans="1:50" ht="13.5">
      <c r="A27" s="5" t="s">
        <v>95</v>
      </c>
      <c r="B27" s="5" t="s">
        <v>96</v>
      </c>
      <c r="C27" s="5" t="s">
        <v>86</v>
      </c>
      <c r="D27" s="6" t="s">
        <v>221</v>
      </c>
      <c r="E27" s="5">
        <v>1.98</v>
      </c>
      <c r="F27" s="5">
        <v>1.98</v>
      </c>
      <c r="G27" s="5">
        <v>0</v>
      </c>
      <c r="H27" s="6">
        <v>0</v>
      </c>
      <c r="I27" s="6">
        <v>0</v>
      </c>
      <c r="J27" s="6">
        <v>1.98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</row>
    <row r="28" spans="1:50" ht="13.5">
      <c r="A28" s="5" t="s">
        <v>95</v>
      </c>
      <c r="B28" s="5" t="s">
        <v>96</v>
      </c>
      <c r="C28" s="5" t="s">
        <v>80</v>
      </c>
      <c r="D28" s="6" t="s">
        <v>222</v>
      </c>
      <c r="E28" s="5">
        <v>11.41</v>
      </c>
      <c r="F28" s="5">
        <v>11.41</v>
      </c>
      <c r="G28" s="5">
        <v>0</v>
      </c>
      <c r="H28" s="6">
        <v>0</v>
      </c>
      <c r="I28" s="6">
        <v>0</v>
      </c>
      <c r="J28" s="6">
        <v>11.41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</row>
    <row r="29" spans="1:50" ht="13.5">
      <c r="A29" s="5"/>
      <c r="B29" s="5"/>
      <c r="C29" s="5"/>
      <c r="D29" s="6" t="s">
        <v>223</v>
      </c>
      <c r="E29" s="5">
        <v>47.71</v>
      </c>
      <c r="F29" s="5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47.71</v>
      </c>
      <c r="AQ29" s="6">
        <v>0</v>
      </c>
      <c r="AR29" s="6">
        <v>47.71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</row>
    <row r="30" spans="1:50" ht="13.5">
      <c r="A30" s="5"/>
      <c r="B30" s="5"/>
      <c r="C30" s="5"/>
      <c r="D30" s="6" t="s">
        <v>224</v>
      </c>
      <c r="E30" s="5">
        <v>47.71</v>
      </c>
      <c r="F30" s="5">
        <v>0</v>
      </c>
      <c r="G30" s="5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47.71</v>
      </c>
      <c r="AQ30" s="6">
        <v>0</v>
      </c>
      <c r="AR30" s="6">
        <v>47.71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</row>
    <row r="31" spans="1:50" ht="13.5">
      <c r="A31" s="5" t="s">
        <v>99</v>
      </c>
      <c r="B31" s="5" t="s">
        <v>86</v>
      </c>
      <c r="C31" s="5" t="s">
        <v>84</v>
      </c>
      <c r="D31" s="6" t="s">
        <v>225</v>
      </c>
      <c r="E31" s="5">
        <v>47.71</v>
      </c>
      <c r="F31" s="5">
        <v>0</v>
      </c>
      <c r="G31" s="5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47.71</v>
      </c>
      <c r="AQ31" s="6">
        <v>0</v>
      </c>
      <c r="AR31" s="6">
        <v>47.71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</row>
  </sheetData>
  <sheetProtection/>
  <mergeCells count="7">
    <mergeCell ref="AT4:AW4"/>
    <mergeCell ref="A2:AX2"/>
    <mergeCell ref="A4:C4"/>
    <mergeCell ref="D4:D6"/>
    <mergeCell ref="F4:P4"/>
    <mergeCell ref="Q4:AO4"/>
    <mergeCell ref="AP4:AS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selection activeCell="E21" sqref="E21"/>
    </sheetView>
  </sheetViews>
  <sheetFormatPr defaultColWidth="9.00390625" defaultRowHeight="13.5"/>
  <cols>
    <col min="1" max="1" width="6.875" style="0" customWidth="1"/>
    <col min="2" max="2" width="7.25390625" style="0" customWidth="1"/>
    <col min="3" max="3" width="35.875" style="0" customWidth="1"/>
    <col min="4" max="4" width="12.625" style="0" customWidth="1"/>
    <col min="5" max="5" width="11.875" style="0" customWidth="1"/>
    <col min="6" max="6" width="11.625" style="0" customWidth="1"/>
  </cols>
  <sheetData>
    <row r="1" ht="13.5">
      <c r="F1" t="s">
        <v>226</v>
      </c>
    </row>
    <row r="2" spans="1:6" ht="27">
      <c r="A2" s="19" t="s">
        <v>227</v>
      </c>
      <c r="B2" s="19"/>
      <c r="C2" s="19"/>
      <c r="D2" s="19"/>
      <c r="E2" s="19"/>
      <c r="F2" s="19"/>
    </row>
    <row r="3" spans="1:6" ht="13.5">
      <c r="A3" t="s">
        <v>77</v>
      </c>
      <c r="F3" t="s">
        <v>2</v>
      </c>
    </row>
    <row r="4" spans="1:6" ht="13.5">
      <c r="A4" s="27" t="s">
        <v>228</v>
      </c>
      <c r="B4" s="27"/>
      <c r="C4" s="27"/>
      <c r="D4" s="27" t="s">
        <v>110</v>
      </c>
      <c r="E4" s="27"/>
      <c r="F4" s="27"/>
    </row>
    <row r="5" spans="1:6" ht="13.5">
      <c r="A5" s="27" t="s">
        <v>63</v>
      </c>
      <c r="B5" s="27"/>
      <c r="C5" s="5" t="s">
        <v>163</v>
      </c>
      <c r="D5" s="5" t="s">
        <v>53</v>
      </c>
      <c r="E5" s="5" t="s">
        <v>229</v>
      </c>
      <c r="F5" s="5" t="s">
        <v>230</v>
      </c>
    </row>
    <row r="6" spans="1:6" ht="13.5">
      <c r="A6" s="5" t="s">
        <v>73</v>
      </c>
      <c r="B6" s="5" t="s">
        <v>74</v>
      </c>
      <c r="C6" s="5"/>
      <c r="D6" s="5"/>
      <c r="E6" s="5"/>
      <c r="F6" s="5"/>
    </row>
    <row r="7" spans="1:6" ht="13.5">
      <c r="A7" s="5"/>
      <c r="B7" s="5"/>
      <c r="C7" s="5" t="s">
        <v>53</v>
      </c>
      <c r="D7" s="5">
        <v>613.78</v>
      </c>
      <c r="E7" s="5">
        <v>504.72</v>
      </c>
      <c r="F7" s="5">
        <v>109.06</v>
      </c>
    </row>
    <row r="8" spans="1:6" ht="13.5">
      <c r="A8" s="5"/>
      <c r="B8" s="5"/>
      <c r="C8" s="5" t="s">
        <v>158</v>
      </c>
      <c r="D8" s="5">
        <v>431.2</v>
      </c>
      <c r="E8" s="5">
        <v>431.2</v>
      </c>
      <c r="F8" s="5">
        <v>0</v>
      </c>
    </row>
    <row r="9" spans="1:6" ht="13.5">
      <c r="A9" s="5" t="s">
        <v>231</v>
      </c>
      <c r="B9" s="5" t="s">
        <v>84</v>
      </c>
      <c r="C9" s="5" t="s">
        <v>232</v>
      </c>
      <c r="D9" s="5">
        <v>161.81</v>
      </c>
      <c r="E9" s="5">
        <v>161.81</v>
      </c>
      <c r="F9" s="5">
        <v>0</v>
      </c>
    </row>
    <row r="10" spans="1:6" ht="13.5">
      <c r="A10" s="5" t="s">
        <v>231</v>
      </c>
      <c r="B10" s="5" t="s">
        <v>86</v>
      </c>
      <c r="C10" s="5" t="s">
        <v>233</v>
      </c>
      <c r="D10" s="5">
        <v>140.96</v>
      </c>
      <c r="E10" s="5">
        <v>140.96</v>
      </c>
      <c r="F10" s="5">
        <v>0</v>
      </c>
    </row>
    <row r="11" spans="1:6" ht="13.5">
      <c r="A11" s="5" t="s">
        <v>231</v>
      </c>
      <c r="B11" s="5" t="s">
        <v>80</v>
      </c>
      <c r="C11" s="5" t="s">
        <v>234</v>
      </c>
      <c r="D11" s="5">
        <v>11.09</v>
      </c>
      <c r="E11" s="5">
        <v>11.09</v>
      </c>
      <c r="F11" s="5">
        <v>0</v>
      </c>
    </row>
    <row r="12" spans="1:6" ht="13.5">
      <c r="A12" s="5" t="s">
        <v>231</v>
      </c>
      <c r="B12" s="5" t="s">
        <v>90</v>
      </c>
      <c r="C12" s="5" t="s">
        <v>235</v>
      </c>
      <c r="D12" s="5">
        <v>47.7</v>
      </c>
      <c r="E12" s="5">
        <v>47.7</v>
      </c>
      <c r="F12" s="5">
        <v>0</v>
      </c>
    </row>
    <row r="13" spans="1:6" ht="13.5">
      <c r="A13" s="5" t="s">
        <v>231</v>
      </c>
      <c r="B13" s="5" t="s">
        <v>236</v>
      </c>
      <c r="C13" s="5" t="s">
        <v>237</v>
      </c>
      <c r="D13" s="5">
        <v>3.19</v>
      </c>
      <c r="E13" s="5">
        <v>3.19</v>
      </c>
      <c r="F13" s="5">
        <v>0</v>
      </c>
    </row>
    <row r="14" spans="1:6" ht="13.5">
      <c r="A14" s="5" t="s">
        <v>231</v>
      </c>
      <c r="B14" s="5" t="s">
        <v>79</v>
      </c>
      <c r="C14" s="5" t="s">
        <v>238</v>
      </c>
      <c r="D14" s="5">
        <v>60.51</v>
      </c>
      <c r="E14" s="5">
        <v>60.51</v>
      </c>
      <c r="F14" s="5">
        <v>0</v>
      </c>
    </row>
    <row r="15" spans="1:6" ht="13.5">
      <c r="A15" s="5" t="s">
        <v>231</v>
      </c>
      <c r="B15" s="5" t="s">
        <v>239</v>
      </c>
      <c r="C15" s="5" t="s">
        <v>240</v>
      </c>
      <c r="D15" s="5">
        <v>1.76</v>
      </c>
      <c r="E15" s="5">
        <v>1.76</v>
      </c>
      <c r="F15" s="5">
        <v>0</v>
      </c>
    </row>
    <row r="16" spans="1:6" ht="13.5">
      <c r="A16" s="5" t="s">
        <v>231</v>
      </c>
      <c r="B16" s="5" t="s">
        <v>93</v>
      </c>
      <c r="C16" s="5" t="s">
        <v>241</v>
      </c>
      <c r="D16" s="5">
        <v>4.18</v>
      </c>
      <c r="E16" s="5">
        <v>4.18</v>
      </c>
      <c r="F16" s="5">
        <v>0</v>
      </c>
    </row>
    <row r="17" spans="1:6" ht="13.5">
      <c r="A17" s="5"/>
      <c r="B17" s="5"/>
      <c r="C17" s="5" t="s">
        <v>159</v>
      </c>
      <c r="D17" s="5">
        <v>109.06</v>
      </c>
      <c r="E17" s="5">
        <v>0</v>
      </c>
      <c r="F17" s="5">
        <v>109.06</v>
      </c>
    </row>
    <row r="18" spans="1:6" ht="13.5">
      <c r="A18" s="5" t="s">
        <v>242</v>
      </c>
      <c r="B18" s="5" t="s">
        <v>84</v>
      </c>
      <c r="C18" s="5" t="s">
        <v>243</v>
      </c>
      <c r="D18" s="5">
        <v>14.94</v>
      </c>
      <c r="E18" s="5">
        <v>0</v>
      </c>
      <c r="F18" s="5">
        <v>14.94</v>
      </c>
    </row>
    <row r="19" spans="1:6" ht="13.5">
      <c r="A19" s="5" t="s">
        <v>242</v>
      </c>
      <c r="B19" s="5" t="s">
        <v>90</v>
      </c>
      <c r="C19" s="5" t="s">
        <v>244</v>
      </c>
      <c r="D19" s="5">
        <v>0.5</v>
      </c>
      <c r="E19" s="5">
        <v>0</v>
      </c>
      <c r="F19" s="5">
        <v>0.5</v>
      </c>
    </row>
    <row r="20" spans="1:6" ht="13.5">
      <c r="A20" s="5" t="s">
        <v>242</v>
      </c>
      <c r="B20" s="5" t="s">
        <v>89</v>
      </c>
      <c r="C20" s="5" t="s">
        <v>245</v>
      </c>
      <c r="D20" s="5">
        <v>0.12</v>
      </c>
      <c r="E20" s="5">
        <v>0</v>
      </c>
      <c r="F20" s="5">
        <v>0.12</v>
      </c>
    </row>
    <row r="21" spans="1:6" ht="13.5">
      <c r="A21" s="5" t="s">
        <v>242</v>
      </c>
      <c r="B21" s="5" t="s">
        <v>104</v>
      </c>
      <c r="C21" s="5" t="s">
        <v>246</v>
      </c>
      <c r="D21" s="5">
        <v>3.5</v>
      </c>
      <c r="E21" s="5">
        <v>0</v>
      </c>
      <c r="F21" s="5">
        <v>3.5</v>
      </c>
    </row>
    <row r="22" spans="1:6" ht="13.5">
      <c r="A22" s="5" t="s">
        <v>242</v>
      </c>
      <c r="B22" s="5" t="s">
        <v>236</v>
      </c>
      <c r="C22" s="5" t="s">
        <v>247</v>
      </c>
      <c r="D22" s="5">
        <v>15</v>
      </c>
      <c r="E22" s="5">
        <v>0</v>
      </c>
      <c r="F22" s="5">
        <v>15</v>
      </c>
    </row>
    <row r="23" spans="1:6" ht="13.5">
      <c r="A23" s="5" t="s">
        <v>242</v>
      </c>
      <c r="B23" s="5" t="s">
        <v>248</v>
      </c>
      <c r="C23" s="5" t="s">
        <v>249</v>
      </c>
      <c r="D23" s="5">
        <v>0.5</v>
      </c>
      <c r="E23" s="5">
        <v>0</v>
      </c>
      <c r="F23" s="5">
        <v>0.5</v>
      </c>
    </row>
    <row r="24" spans="1:6" ht="13.5">
      <c r="A24" s="5" t="s">
        <v>242</v>
      </c>
      <c r="B24" s="5" t="s">
        <v>250</v>
      </c>
      <c r="C24" s="5" t="s">
        <v>251</v>
      </c>
      <c r="D24" s="5">
        <v>6</v>
      </c>
      <c r="E24" s="5">
        <v>0</v>
      </c>
      <c r="F24" s="5">
        <v>6</v>
      </c>
    </row>
    <row r="25" spans="1:6" ht="13.5">
      <c r="A25" s="5" t="s">
        <v>242</v>
      </c>
      <c r="B25" s="5" t="s">
        <v>252</v>
      </c>
      <c r="C25" s="5" t="s">
        <v>253</v>
      </c>
      <c r="D25" s="5">
        <v>8.01</v>
      </c>
      <c r="E25" s="5">
        <v>0</v>
      </c>
      <c r="F25" s="5">
        <v>8.01</v>
      </c>
    </row>
    <row r="26" spans="1:6" ht="13.5">
      <c r="A26" s="5" t="s">
        <v>242</v>
      </c>
      <c r="B26" s="5" t="s">
        <v>254</v>
      </c>
      <c r="C26" s="5" t="s">
        <v>255</v>
      </c>
      <c r="D26" s="5">
        <v>4.85</v>
      </c>
      <c r="E26" s="5">
        <v>0</v>
      </c>
      <c r="F26" s="5">
        <v>4.85</v>
      </c>
    </row>
    <row r="27" spans="1:6" ht="13.5">
      <c r="A27" s="5" t="s">
        <v>242</v>
      </c>
      <c r="B27" s="5" t="s">
        <v>256</v>
      </c>
      <c r="C27" s="5" t="s">
        <v>257</v>
      </c>
      <c r="D27" s="5">
        <v>31.68</v>
      </c>
      <c r="E27" s="5">
        <v>0</v>
      </c>
      <c r="F27" s="5">
        <v>31.68</v>
      </c>
    </row>
    <row r="28" spans="1:6" ht="13.5">
      <c r="A28" s="5" t="s">
        <v>242</v>
      </c>
      <c r="B28" s="5" t="s">
        <v>93</v>
      </c>
      <c r="C28" s="5" t="s">
        <v>258</v>
      </c>
      <c r="D28" s="5">
        <v>23.96</v>
      </c>
      <c r="E28" s="5">
        <v>0</v>
      </c>
      <c r="F28" s="5">
        <v>23.96</v>
      </c>
    </row>
    <row r="29" spans="1:6" ht="13.5">
      <c r="A29" s="5"/>
      <c r="B29" s="5"/>
      <c r="C29" s="5" t="s">
        <v>160</v>
      </c>
      <c r="D29" s="5">
        <v>73.52</v>
      </c>
      <c r="E29" s="5">
        <v>73.52</v>
      </c>
      <c r="F29" s="5">
        <v>0</v>
      </c>
    </row>
    <row r="30" spans="1:6" ht="13.5">
      <c r="A30" s="5" t="s">
        <v>259</v>
      </c>
      <c r="B30" s="5" t="s">
        <v>84</v>
      </c>
      <c r="C30" s="5" t="s">
        <v>260</v>
      </c>
      <c r="D30" s="5">
        <v>23.87</v>
      </c>
      <c r="E30" s="5">
        <v>23.87</v>
      </c>
      <c r="F30" s="5">
        <v>0</v>
      </c>
    </row>
    <row r="31" spans="1:6" ht="13.5">
      <c r="A31" s="5" t="s">
        <v>259</v>
      </c>
      <c r="B31" s="5" t="s">
        <v>239</v>
      </c>
      <c r="C31" s="5" t="s">
        <v>261</v>
      </c>
      <c r="D31" s="5">
        <v>0.12</v>
      </c>
      <c r="E31" s="5">
        <v>0.12</v>
      </c>
      <c r="F31" s="5">
        <v>0</v>
      </c>
    </row>
    <row r="32" spans="1:6" ht="13.5">
      <c r="A32" s="5" t="s">
        <v>259</v>
      </c>
      <c r="B32" s="5" t="s">
        <v>96</v>
      </c>
      <c r="C32" s="5" t="s">
        <v>100</v>
      </c>
      <c r="D32" s="5">
        <v>47.71</v>
      </c>
      <c r="E32" s="5">
        <v>47.71</v>
      </c>
      <c r="F32" s="5">
        <v>0</v>
      </c>
    </row>
    <row r="33" spans="1:6" ht="13.5">
      <c r="A33" s="5" t="s">
        <v>259</v>
      </c>
      <c r="B33" s="5" t="s">
        <v>93</v>
      </c>
      <c r="C33" s="5" t="s">
        <v>262</v>
      </c>
      <c r="D33" s="5">
        <v>1.82</v>
      </c>
      <c r="E33" s="5">
        <v>1.82</v>
      </c>
      <c r="F33" s="5">
        <v>0</v>
      </c>
    </row>
  </sheetData>
  <sheetProtection/>
  <mergeCells count="4">
    <mergeCell ref="A2:F2"/>
    <mergeCell ref="A4:C4"/>
    <mergeCell ref="A5:B5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PageLayoutView="0" workbookViewId="0" topLeftCell="A1">
      <selection activeCell="E18" sqref="E18"/>
    </sheetView>
  </sheetViews>
  <sheetFormatPr defaultColWidth="9.00390625" defaultRowHeight="13.5"/>
  <cols>
    <col min="1" max="1" width="6.50390625" style="0" customWidth="1"/>
    <col min="2" max="2" width="6.375" style="0" customWidth="1"/>
    <col min="3" max="3" width="3.75390625" style="0" customWidth="1"/>
    <col min="5" max="5" width="42.00390625" style="0" customWidth="1"/>
    <col min="6" max="6" width="15.50390625" style="0" customWidth="1"/>
  </cols>
  <sheetData>
    <row r="1" ht="13.5">
      <c r="F1" t="s">
        <v>263</v>
      </c>
    </row>
    <row r="2" spans="1:6" ht="27">
      <c r="A2" s="19" t="s">
        <v>264</v>
      </c>
      <c r="B2" s="19"/>
      <c r="C2" s="19"/>
      <c r="D2" s="19"/>
      <c r="E2" s="19"/>
      <c r="F2" s="19"/>
    </row>
    <row r="3" spans="1:6" ht="13.5">
      <c r="A3" t="s">
        <v>77</v>
      </c>
      <c r="F3" t="s">
        <v>2</v>
      </c>
    </row>
    <row r="4" spans="1:6" ht="13.5">
      <c r="A4" s="27" t="s">
        <v>63</v>
      </c>
      <c r="B4" s="27"/>
      <c r="C4" s="27"/>
      <c r="D4" s="5" t="s">
        <v>64</v>
      </c>
      <c r="E4" s="5" t="s">
        <v>265</v>
      </c>
      <c r="F4" s="5" t="s">
        <v>66</v>
      </c>
    </row>
    <row r="5" spans="1:6" ht="13.5">
      <c r="A5" s="5" t="s">
        <v>73</v>
      </c>
      <c r="B5" s="5" t="s">
        <v>74</v>
      </c>
      <c r="C5" s="5" t="s">
        <v>75</v>
      </c>
      <c r="D5" s="5"/>
      <c r="E5" s="5"/>
      <c r="F5" s="5"/>
    </row>
    <row r="6" spans="1:6" ht="13.5">
      <c r="A6" s="5"/>
      <c r="B6" s="5"/>
      <c r="C6" s="5"/>
      <c r="D6" s="5"/>
      <c r="E6" s="5" t="s">
        <v>53</v>
      </c>
      <c r="F6" s="5">
        <v>574.6</v>
      </c>
    </row>
    <row r="7" spans="1:6" ht="13.5">
      <c r="A7" s="5"/>
      <c r="B7" s="5"/>
      <c r="C7" s="5"/>
      <c r="D7" s="5" t="s">
        <v>76</v>
      </c>
      <c r="E7" s="5" t="s">
        <v>77</v>
      </c>
      <c r="F7" s="5">
        <v>474.6</v>
      </c>
    </row>
    <row r="8" spans="1:6" ht="13.5">
      <c r="A8" s="5"/>
      <c r="B8" s="5"/>
      <c r="C8" s="5"/>
      <c r="D8" s="5"/>
      <c r="E8" s="5" t="s">
        <v>87</v>
      </c>
      <c r="F8" s="5">
        <v>474.6</v>
      </c>
    </row>
    <row r="9" spans="1:6" ht="13.5">
      <c r="A9" s="5" t="s">
        <v>83</v>
      </c>
      <c r="B9" s="5" t="s">
        <v>84</v>
      </c>
      <c r="C9" s="5" t="s">
        <v>86</v>
      </c>
      <c r="D9" s="5" t="s">
        <v>81</v>
      </c>
      <c r="E9" s="5" t="s">
        <v>266</v>
      </c>
      <c r="F9" s="5">
        <v>227.25</v>
      </c>
    </row>
    <row r="10" spans="1:6" ht="13.5">
      <c r="A10" s="5" t="s">
        <v>83</v>
      </c>
      <c r="B10" s="5" t="s">
        <v>84</v>
      </c>
      <c r="C10" s="5" t="s">
        <v>86</v>
      </c>
      <c r="D10" s="5" t="s">
        <v>81</v>
      </c>
      <c r="E10" s="5" t="s">
        <v>267</v>
      </c>
      <c r="F10" s="5">
        <v>59</v>
      </c>
    </row>
    <row r="11" spans="1:6" ht="13.5">
      <c r="A11" s="5" t="s">
        <v>83</v>
      </c>
      <c r="B11" s="5" t="s">
        <v>84</v>
      </c>
      <c r="C11" s="5" t="s">
        <v>86</v>
      </c>
      <c r="D11" s="5" t="s">
        <v>81</v>
      </c>
      <c r="E11" s="5" t="s">
        <v>268</v>
      </c>
      <c r="F11" s="5">
        <v>2.75</v>
      </c>
    </row>
    <row r="12" spans="1:6" ht="13.5">
      <c r="A12" s="5" t="s">
        <v>83</v>
      </c>
      <c r="B12" s="5" t="s">
        <v>84</v>
      </c>
      <c r="C12" s="5" t="s">
        <v>86</v>
      </c>
      <c r="D12" s="5" t="s">
        <v>81</v>
      </c>
      <c r="E12" s="5" t="s">
        <v>269</v>
      </c>
      <c r="F12" s="5">
        <v>20</v>
      </c>
    </row>
    <row r="13" spans="1:6" ht="13.5">
      <c r="A13" s="5" t="s">
        <v>83</v>
      </c>
      <c r="B13" s="5" t="s">
        <v>84</v>
      </c>
      <c r="C13" s="5" t="s">
        <v>86</v>
      </c>
      <c r="D13" s="5" t="s">
        <v>81</v>
      </c>
      <c r="E13" s="5" t="s">
        <v>270</v>
      </c>
      <c r="F13" s="5">
        <v>19.6</v>
      </c>
    </row>
    <row r="14" spans="1:6" ht="13.5">
      <c r="A14" s="5" t="s">
        <v>83</v>
      </c>
      <c r="B14" s="5" t="s">
        <v>84</v>
      </c>
      <c r="C14" s="5" t="s">
        <v>86</v>
      </c>
      <c r="D14" s="5" t="s">
        <v>81</v>
      </c>
      <c r="E14" s="5" t="s">
        <v>271</v>
      </c>
      <c r="F14" s="5">
        <v>75</v>
      </c>
    </row>
    <row r="15" spans="1:6" ht="13.5">
      <c r="A15" s="5" t="s">
        <v>83</v>
      </c>
      <c r="B15" s="5" t="s">
        <v>84</v>
      </c>
      <c r="C15" s="5" t="s">
        <v>86</v>
      </c>
      <c r="D15" s="5" t="s">
        <v>81</v>
      </c>
      <c r="E15" s="5" t="s">
        <v>272</v>
      </c>
      <c r="F15" s="5">
        <v>4</v>
      </c>
    </row>
    <row r="16" spans="1:6" ht="13.5">
      <c r="A16" s="5" t="s">
        <v>83</v>
      </c>
      <c r="B16" s="5" t="s">
        <v>84</v>
      </c>
      <c r="C16" s="5" t="s">
        <v>86</v>
      </c>
      <c r="D16" s="5" t="s">
        <v>81</v>
      </c>
      <c r="E16" s="5" t="s">
        <v>273</v>
      </c>
      <c r="F16" s="5">
        <v>6</v>
      </c>
    </row>
    <row r="17" spans="1:6" ht="13.5">
      <c r="A17" s="5" t="s">
        <v>83</v>
      </c>
      <c r="B17" s="5" t="s">
        <v>84</v>
      </c>
      <c r="C17" s="5" t="s">
        <v>86</v>
      </c>
      <c r="D17" s="5" t="s">
        <v>81</v>
      </c>
      <c r="E17" s="5" t="s">
        <v>274</v>
      </c>
      <c r="F17" s="5">
        <v>35</v>
      </c>
    </row>
    <row r="18" spans="1:6" ht="13.5">
      <c r="A18" s="5" t="s">
        <v>83</v>
      </c>
      <c r="B18" s="5" t="s">
        <v>84</v>
      </c>
      <c r="C18" s="5" t="s">
        <v>86</v>
      </c>
      <c r="D18" s="5" t="s">
        <v>81</v>
      </c>
      <c r="E18" s="5" t="s">
        <v>275</v>
      </c>
      <c r="F18" s="5">
        <v>21</v>
      </c>
    </row>
    <row r="19" spans="1:6" ht="13.5">
      <c r="A19" s="5" t="s">
        <v>83</v>
      </c>
      <c r="B19" s="5" t="s">
        <v>84</v>
      </c>
      <c r="C19" s="5" t="s">
        <v>86</v>
      </c>
      <c r="D19" s="5" t="s">
        <v>81</v>
      </c>
      <c r="E19" s="5" t="s">
        <v>276</v>
      </c>
      <c r="F19" s="5">
        <v>5</v>
      </c>
    </row>
    <row r="20" spans="1:6" ht="13.5">
      <c r="A20" s="5"/>
      <c r="B20" s="5"/>
      <c r="C20" s="5"/>
      <c r="D20" s="5" t="s">
        <v>101</v>
      </c>
      <c r="E20" s="5" t="s">
        <v>102</v>
      </c>
      <c r="F20" s="5">
        <v>100</v>
      </c>
    </row>
    <row r="21" spans="1:6" ht="13.5">
      <c r="A21" s="5"/>
      <c r="B21" s="5"/>
      <c r="C21" s="5"/>
      <c r="D21" s="5"/>
      <c r="E21" s="5" t="s">
        <v>105</v>
      </c>
      <c r="F21" s="5">
        <v>100</v>
      </c>
    </row>
    <row r="22" spans="1:6" ht="13.5">
      <c r="A22" s="5" t="s">
        <v>83</v>
      </c>
      <c r="B22" s="5" t="s">
        <v>104</v>
      </c>
      <c r="C22" s="5" t="s">
        <v>93</v>
      </c>
      <c r="D22" s="5" t="s">
        <v>103</v>
      </c>
      <c r="E22" s="5" t="s">
        <v>277</v>
      </c>
      <c r="F22" s="5">
        <v>80.43</v>
      </c>
    </row>
    <row r="23" spans="1:6" ht="13.5">
      <c r="A23" s="5" t="s">
        <v>83</v>
      </c>
      <c r="B23" s="5" t="s">
        <v>104</v>
      </c>
      <c r="C23" s="5" t="s">
        <v>93</v>
      </c>
      <c r="D23" s="5" t="s">
        <v>103</v>
      </c>
      <c r="E23" s="5" t="s">
        <v>274</v>
      </c>
      <c r="F23" s="5">
        <v>6.15</v>
      </c>
    </row>
    <row r="24" spans="1:6" ht="13.5">
      <c r="A24" s="5" t="s">
        <v>83</v>
      </c>
      <c r="B24" s="5" t="s">
        <v>104</v>
      </c>
      <c r="C24" s="5" t="s">
        <v>93</v>
      </c>
      <c r="D24" s="5" t="s">
        <v>103</v>
      </c>
      <c r="E24" s="5" t="s">
        <v>278</v>
      </c>
      <c r="F24" s="5">
        <v>13.42</v>
      </c>
    </row>
    <row r="25" spans="1:6" ht="13.5">
      <c r="A25" s="5"/>
      <c r="B25" s="5"/>
      <c r="C25" s="5"/>
      <c r="D25" s="5"/>
      <c r="E25" s="5"/>
      <c r="F25" s="5"/>
    </row>
  </sheetData>
  <sheetProtection/>
  <mergeCells count="2">
    <mergeCell ref="A2:F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60" zoomScalePageLayoutView="0" workbookViewId="0" topLeftCell="A1">
      <selection activeCell="F5" sqref="F5"/>
    </sheetView>
  </sheetViews>
  <sheetFormatPr defaultColWidth="9.00390625" defaultRowHeight="13.5"/>
  <cols>
    <col min="2" max="2" width="25.25390625" style="0" customWidth="1"/>
    <col min="3" max="3" width="6.50390625" style="0" customWidth="1"/>
    <col min="4" max="4" width="20.375" style="0" customWidth="1"/>
    <col min="5" max="5" width="13.125" style="0" customWidth="1"/>
    <col min="6" max="6" width="20.25390625" style="0" customWidth="1"/>
    <col min="7" max="7" width="21.625" style="0" customWidth="1"/>
    <col min="8" max="8" width="13.00390625" style="0" customWidth="1"/>
  </cols>
  <sheetData>
    <row r="1" ht="13.5">
      <c r="H1" t="s">
        <v>279</v>
      </c>
    </row>
    <row r="2" spans="1:8" ht="27">
      <c r="A2" s="19" t="s">
        <v>280</v>
      </c>
      <c r="B2" s="19"/>
      <c r="C2" s="19"/>
      <c r="D2" s="19"/>
      <c r="E2" s="19"/>
      <c r="F2" s="19"/>
      <c r="G2" s="19"/>
      <c r="H2" s="19"/>
    </row>
    <row r="3" spans="1:8" ht="13.5">
      <c r="A3" t="s">
        <v>77</v>
      </c>
      <c r="H3" t="s">
        <v>2</v>
      </c>
    </row>
    <row r="4" spans="1:8" ht="27" customHeight="1">
      <c r="A4" s="27" t="s">
        <v>281</v>
      </c>
      <c r="B4" s="27" t="s">
        <v>282</v>
      </c>
      <c r="C4" s="27" t="s">
        <v>283</v>
      </c>
      <c r="D4" s="27"/>
      <c r="E4" s="27"/>
      <c r="F4" s="27"/>
      <c r="G4" s="27"/>
      <c r="H4" s="5"/>
    </row>
    <row r="5" spans="1:8" ht="37.5" customHeight="1">
      <c r="A5" s="27"/>
      <c r="B5" s="27"/>
      <c r="C5" s="27" t="s">
        <v>53</v>
      </c>
      <c r="D5" s="27" t="s">
        <v>184</v>
      </c>
      <c r="E5" s="5" t="s">
        <v>284</v>
      </c>
      <c r="F5" s="5"/>
      <c r="G5" s="5"/>
      <c r="H5" s="5" t="s">
        <v>189</v>
      </c>
    </row>
    <row r="6" spans="1:8" ht="32.25" customHeight="1">
      <c r="A6" s="27"/>
      <c r="B6" s="27"/>
      <c r="C6" s="27"/>
      <c r="D6" s="27"/>
      <c r="E6" s="5" t="s">
        <v>68</v>
      </c>
      <c r="F6" s="5" t="s">
        <v>285</v>
      </c>
      <c r="G6" s="5" t="s">
        <v>286</v>
      </c>
      <c r="H6" s="5"/>
    </row>
    <row r="7" spans="1:8" ht="27" customHeight="1">
      <c r="A7" s="5"/>
      <c r="B7" s="5" t="s">
        <v>53</v>
      </c>
      <c r="C7" s="5">
        <v>23.6</v>
      </c>
      <c r="D7" s="5">
        <v>0</v>
      </c>
      <c r="E7" s="5">
        <v>19.6</v>
      </c>
      <c r="F7" s="5">
        <v>0</v>
      </c>
      <c r="G7" s="5">
        <v>19.6</v>
      </c>
      <c r="H7" s="5">
        <v>4</v>
      </c>
    </row>
    <row r="8" spans="1:8" ht="30" customHeight="1">
      <c r="A8" s="5" t="s">
        <v>287</v>
      </c>
      <c r="B8" s="5" t="s">
        <v>299</v>
      </c>
      <c r="C8" s="5">
        <v>23.6</v>
      </c>
      <c r="D8" s="5">
        <v>0</v>
      </c>
      <c r="E8" s="5">
        <v>19.6</v>
      </c>
      <c r="F8" s="5">
        <v>0</v>
      </c>
      <c r="G8" s="5">
        <v>19.6</v>
      </c>
      <c r="H8" s="5">
        <v>4</v>
      </c>
    </row>
  </sheetData>
  <sheetProtection/>
  <mergeCells count="6">
    <mergeCell ref="A2:H2"/>
    <mergeCell ref="A4:A6"/>
    <mergeCell ref="B4:B6"/>
    <mergeCell ref="C5:C6"/>
    <mergeCell ref="D5:D6"/>
    <mergeCell ref="C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3" max="3" width="13.375" style="0" customWidth="1"/>
    <col min="4" max="4" width="16.875" style="0" customWidth="1"/>
    <col min="5" max="5" width="21.375" style="0" customWidth="1"/>
    <col min="6" max="6" width="17.375" style="0" customWidth="1"/>
    <col min="7" max="8" width="15.00390625" style="0" customWidth="1"/>
  </cols>
  <sheetData>
    <row r="1" ht="13.5">
      <c r="H1" t="s">
        <v>288</v>
      </c>
    </row>
    <row r="2" spans="1:8" ht="27">
      <c r="A2" s="19" t="s">
        <v>289</v>
      </c>
      <c r="B2" s="19"/>
      <c r="C2" s="19"/>
      <c r="D2" s="19"/>
      <c r="E2" s="19"/>
      <c r="F2" s="19"/>
      <c r="G2" s="19"/>
      <c r="H2" s="19"/>
    </row>
    <row r="3" spans="1:8" ht="13.5">
      <c r="H3" t="s">
        <v>2</v>
      </c>
    </row>
    <row r="4" spans="1:8" ht="25.5" customHeight="1">
      <c r="A4" s="27" t="s">
        <v>52</v>
      </c>
      <c r="B4" s="27"/>
      <c r="C4" s="27"/>
      <c r="D4" s="27" t="s">
        <v>64</v>
      </c>
      <c r="E4" s="27" t="s">
        <v>114</v>
      </c>
      <c r="F4" s="5" t="s">
        <v>291</v>
      </c>
      <c r="G4" s="5"/>
      <c r="H4" s="5"/>
    </row>
    <row r="5" spans="1:8" ht="30" customHeight="1">
      <c r="A5" s="27" t="s">
        <v>63</v>
      </c>
      <c r="B5" s="27"/>
      <c r="C5" s="27"/>
      <c r="D5" s="27"/>
      <c r="E5" s="27"/>
      <c r="F5" s="5" t="s">
        <v>53</v>
      </c>
      <c r="G5" s="5" t="s">
        <v>110</v>
      </c>
      <c r="H5" s="5" t="s">
        <v>111</v>
      </c>
    </row>
    <row r="6" spans="1:8" ht="28.5" customHeight="1">
      <c r="A6" s="5" t="s">
        <v>73</v>
      </c>
      <c r="B6" s="5" t="s">
        <v>74</v>
      </c>
      <c r="C6" s="5" t="s">
        <v>75</v>
      </c>
      <c r="D6" s="5"/>
      <c r="E6" s="5"/>
      <c r="F6" s="5"/>
      <c r="G6" s="5"/>
      <c r="H6" s="5"/>
    </row>
  </sheetData>
  <sheetProtection/>
  <mergeCells count="5">
    <mergeCell ref="A2:H2"/>
    <mergeCell ref="A4:C4"/>
    <mergeCell ref="D4:D5"/>
    <mergeCell ref="E4:E5"/>
    <mergeCell ref="A5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2017-02-24T01:47:44Z</cp:lastPrinted>
  <dcterms:created xsi:type="dcterms:W3CDTF">2017-02-23T07:57:00Z</dcterms:created>
  <dcterms:modified xsi:type="dcterms:W3CDTF">2017-02-24T01:47:56Z</dcterms:modified>
  <cp:category/>
  <cp:version/>
  <cp:contentType/>
  <cp:contentStatus/>
</cp:coreProperties>
</file>